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NM Netlinks Files\Jobs\"/>
    </mc:Choice>
  </mc:AlternateContent>
  <xr:revisionPtr revIDLastSave="0" documentId="13_ncr:1_{5704371D-4099-4C55-AD89-3EBB91B7948C}" xr6:coauthVersionLast="47" xr6:coauthVersionMax="47" xr10:uidLastSave="{00000000-0000-0000-0000-000000000000}"/>
  <bookViews>
    <workbookView xWindow="-96" yWindow="-96" windowWidth="19392" windowHeight="10392" xr2:uid="{00000000-000D-0000-FFFF-FFFF00000000}"/>
  </bookViews>
  <sheets>
    <sheet name="Marketing Jobs" sheetId="1" r:id="rId1"/>
    <sheet name="Technology Job Links" sheetId="2" r:id="rId2"/>
  </sheets>
  <definedNames>
    <definedName name="_xlnm.Print_Area" localSheetId="0">'Marketing Jobs'!$A$1:$C$184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A233" i="1"/>
  <c r="B5" i="2" l="1"/>
  <c r="C6" i="1"/>
  <c r="C5" i="1"/>
  <c r="B4" i="2"/>
  <c r="C7" i="1" l="1"/>
  <c r="B6" i="2" l="1"/>
</calcChain>
</file>

<file path=xl/sharedStrings.xml><?xml version="1.0" encoding="utf-8"?>
<sst xmlns="http://schemas.openxmlformats.org/spreadsheetml/2006/main" count="1088" uniqueCount="633">
  <si>
    <t>Date</t>
  </si>
  <si>
    <t>Title</t>
  </si>
  <si>
    <t>Employer</t>
  </si>
  <si>
    <t>© Sacco Connections LLC</t>
  </si>
  <si>
    <t>Link to Apply</t>
  </si>
  <si>
    <t>Source</t>
  </si>
  <si>
    <t>https://www.nmnetlinks.com/</t>
  </si>
  <si>
    <t>City</t>
  </si>
  <si>
    <t>Albuquerque</t>
  </si>
  <si>
    <t>https://unmjobs.unm.edu/</t>
  </si>
  <si>
    <t>https://www.centerfornonprofitexcellence.org/</t>
  </si>
  <si>
    <t>Santa Fe</t>
  </si>
  <si>
    <t>W.K. Kellogg foundation</t>
  </si>
  <si>
    <t>https://www.wkkf.org/</t>
  </si>
  <si>
    <t>https://www.monster.com/</t>
  </si>
  <si>
    <t>Marketing, Sales, Communications-Related Job Openings (alphabetical by employer):</t>
  </si>
  <si>
    <t>https://www.indeed.com/</t>
  </si>
  <si>
    <t>Sandia National Laboratories</t>
  </si>
  <si>
    <t>https://www.sandia.gov/careers/index.html</t>
  </si>
  <si>
    <t>Aerotek</t>
  </si>
  <si>
    <t>Homewise</t>
  </si>
  <si>
    <t>Roadrunner Food Bank of New Mexico</t>
  </si>
  <si>
    <t>Kirtland Federal Credit Union</t>
  </si>
  <si>
    <t>https://www.kirtlandfcu.org/</t>
  </si>
  <si>
    <t>Solar Works</t>
  </si>
  <si>
    <t>Motus Marketing Solutions</t>
  </si>
  <si>
    <t>http://motusmarketingsolutions.com/</t>
  </si>
  <si>
    <t>UNM Foundation</t>
  </si>
  <si>
    <t>https://www.unmfund.org/careers/</t>
  </si>
  <si>
    <t>Remote</t>
  </si>
  <si>
    <t>Sales Representative</t>
  </si>
  <si>
    <t>https://homewise.org/about-us/job-opportunities/</t>
  </si>
  <si>
    <t>Technology-Related Employers</t>
  </si>
  <si>
    <t>Links to Tech Job-Hunting Sites</t>
  </si>
  <si>
    <t>Total</t>
  </si>
  <si>
    <t>Technology-Related Employers:</t>
  </si>
  <si>
    <t>Air Force Research Laboratory (AFRL)</t>
  </si>
  <si>
    <t>https://afresearchlab.com/</t>
  </si>
  <si>
    <t>ANM</t>
  </si>
  <si>
    <t>https://anm.com/careers/</t>
  </si>
  <si>
    <t xml:space="preserve">Booz | Allen | Hamilton </t>
  </si>
  <si>
    <t>https://www.boozallen.com/careers.html</t>
  </si>
  <si>
    <t>Build With Robots</t>
  </si>
  <si>
    <t>https://buildwithrobots.com/</t>
  </si>
  <si>
    <t xml:space="preserve">Descartes Labs (Santa Fe) </t>
  </si>
  <si>
    <t>https://exoanalytic.com/contact/</t>
  </si>
  <si>
    <t xml:space="preserve">Facebook (Los Lunas) </t>
  </si>
  <si>
    <t>https://www.facebook.com/careers/locations/loslunas/</t>
  </si>
  <si>
    <t>Flow Science</t>
  </si>
  <si>
    <t>https://www.flow3d.com/</t>
  </si>
  <si>
    <t>http://www.greenthemetek.com/</t>
  </si>
  <si>
    <t>Ideum</t>
  </si>
  <si>
    <t>https://www.ideum.com/</t>
  </si>
  <si>
    <t>Indica Labs</t>
  </si>
  <si>
    <t>http://www.indicalab.com/</t>
  </si>
  <si>
    <t>Intel Corporation</t>
  </si>
  <si>
    <t>http://jobs.intel.com/</t>
  </si>
  <si>
    <t>https://intellicyt.com/</t>
  </si>
  <si>
    <t>Jacobs</t>
  </si>
  <si>
    <t>https://www.jacobs.com/</t>
  </si>
  <si>
    <t>Lavu Inc</t>
  </si>
  <si>
    <t>https://lavu.com/careers</t>
  </si>
  <si>
    <t>Leidos</t>
  </si>
  <si>
    <t>https://www.leidos.com/</t>
  </si>
  <si>
    <t xml:space="preserve">Los Alamos National Laboratory (Los Alamos) </t>
  </si>
  <si>
    <t>https://www.lanl.gov/careers/career-options/jobs/</t>
  </si>
  <si>
    <t>https://lrri.org/</t>
  </si>
  <si>
    <t>https://www.lsrtrials.com/</t>
  </si>
  <si>
    <t>New Mexico State University</t>
  </si>
  <si>
    <t>https://www.nmsu.edu/</t>
  </si>
  <si>
    <t>NM Consortium</t>
  </si>
  <si>
    <t>http://newmexicoconsortium.org/</t>
  </si>
  <si>
    <t>NMMEP ("NM Made" List of Manufacturers)</t>
  </si>
  <si>
    <t>http://newmexicomep.org/nmmade/</t>
  </si>
  <si>
    <t>OpenEye Scientific</t>
  </si>
  <si>
    <t>https://www.eyesopen.com/</t>
  </si>
  <si>
    <t>Pebbles Labs</t>
  </si>
  <si>
    <t>https://www.pebblelabs.com/</t>
  </si>
  <si>
    <t>RiskSense Inc.</t>
  </si>
  <si>
    <t>https://www.risksense.com/careers/job-openings/</t>
  </si>
  <si>
    <t>RS21</t>
  </si>
  <si>
    <t>https://www.rs21.io/#!/</t>
  </si>
  <si>
    <t>Rural Sourcing Inc.</t>
  </si>
  <si>
    <t>https://www.ruralsourcing.com/careers/</t>
  </si>
  <si>
    <t>SAIC</t>
  </si>
  <si>
    <t>Sigma Labs</t>
  </si>
  <si>
    <t>https://sigmalabsinc.com/</t>
  </si>
  <si>
    <t>SolAero Technologies</t>
  </si>
  <si>
    <t>https://solaerotech.com/</t>
  </si>
  <si>
    <t>Spaceport America</t>
  </si>
  <si>
    <t>https://spaceportamerica.com/</t>
  </si>
  <si>
    <t xml:space="preserve">Stellar Science Ltd. Co. </t>
  </si>
  <si>
    <t>http://www.stellarscience.com/</t>
  </si>
  <si>
    <t>https://jobs.boeing.com/</t>
  </si>
  <si>
    <t>TriCore Reference Laboratories</t>
  </si>
  <si>
    <t>http://www.tricore.org/</t>
  </si>
  <si>
    <t>University of New Mexico</t>
  </si>
  <si>
    <t>Viome, Inc. - Microbiome Testing (Los Alamos)</t>
  </si>
  <si>
    <t>https://www.viome.com/</t>
  </si>
  <si>
    <t>https://www.aerotek.com/en</t>
  </si>
  <si>
    <t>Albuquerque IT Jobs</t>
  </si>
  <si>
    <t>http://albuquerque.jobing.com/jobs/information+technology</t>
  </si>
  <si>
    <t>Dice (Tech Jobs)</t>
  </si>
  <si>
    <t>https://www.dice.com/</t>
  </si>
  <si>
    <t>NM IT Apprenticeship Program</t>
  </si>
  <si>
    <t>https://nmitap.org/</t>
  </si>
  <si>
    <t>Robert Half Tech Jobs (contact Renay Moya)</t>
  </si>
  <si>
    <t>https://www.roberthalf.com</t>
  </si>
  <si>
    <t>Sabio Systems</t>
  </si>
  <si>
    <t>https://sabiosystems.com/</t>
  </si>
  <si>
    <t>TechHire New Mexico</t>
  </si>
  <si>
    <t>https://techhirenm.com/</t>
  </si>
  <si>
    <t>Marketing Jobs</t>
  </si>
  <si>
    <t>https://www.linkedin.com/jobs/</t>
  </si>
  <si>
    <t>https://www.usajobs.gov/</t>
  </si>
  <si>
    <t>Albuquerque Jobing</t>
  </si>
  <si>
    <t>https://albuquerque.jobing.com/</t>
  </si>
  <si>
    <t>NM Department of Workforce Solutions</t>
  </si>
  <si>
    <t>https://www.jobs.state.nm.us/</t>
  </si>
  <si>
    <t xml:space="preserve">NM State Personnel Office </t>
  </si>
  <si>
    <t>AIGA New Mexico Job Board</t>
  </si>
  <si>
    <t>American Marketing Association Job Board</t>
  </si>
  <si>
    <t>https://jobs.ama.org/</t>
  </si>
  <si>
    <t>Association of Fundraising Professionals</t>
  </si>
  <si>
    <t>Center for Nonprofit Excellence</t>
  </si>
  <si>
    <t>Meeting Professionals International NM Job Board</t>
  </si>
  <si>
    <t>http://mpinm.org/job-bank/browse-jobs</t>
  </si>
  <si>
    <t>NM Broadcasters Association</t>
  </si>
  <si>
    <t>https://jobs.prsa.org/</t>
  </si>
  <si>
    <t xml:space="preserve">Nonappropriated Jobs (Civilian Jobs at KAFB) </t>
  </si>
  <si>
    <t>http://nafjobs.org/viewjobs.aspx</t>
  </si>
  <si>
    <t>https://www.centerfornonprofitexcellence.org/jobs</t>
  </si>
  <si>
    <t>http://www.nmba.org/cms/broadcast-careers/</t>
  </si>
  <si>
    <t>https://www.nmpress.org/services/job_search/</t>
  </si>
  <si>
    <t>https://newmexico.aiga.org/jobs/</t>
  </si>
  <si>
    <t>https://www.spo.state.nm.us/</t>
  </si>
  <si>
    <t>https://www.wkkf.org/employment</t>
  </si>
  <si>
    <t>Until Filled</t>
  </si>
  <si>
    <t>Business Development Manager</t>
  </si>
  <si>
    <t>Washington Federal Bank</t>
  </si>
  <si>
    <t>https://www.wafdbank.com/</t>
  </si>
  <si>
    <t>Hugh M. Cunningham Companies</t>
  </si>
  <si>
    <t>Account Manager</t>
  </si>
  <si>
    <t>https://hughcunningham.com/</t>
  </si>
  <si>
    <t>Wells Fargo</t>
  </si>
  <si>
    <t>https://www.wellsfargo.com/</t>
  </si>
  <si>
    <t>Twistle</t>
  </si>
  <si>
    <t>https://www.twistle.com/</t>
  </si>
  <si>
    <t>First Financial Credit Union</t>
  </si>
  <si>
    <t>https://www.ffnm.org/</t>
  </si>
  <si>
    <t>HUB International</t>
  </si>
  <si>
    <t>https://www.hubinternational.com/</t>
  </si>
  <si>
    <t>Perficient</t>
  </si>
  <si>
    <t>https://www.perficient.com/</t>
  </si>
  <si>
    <t>New Mexico Technology Council</t>
  </si>
  <si>
    <t>https://nmtechcouncil.org/</t>
  </si>
  <si>
    <t>Job-Hunting Links</t>
  </si>
  <si>
    <t>Job-Hunting Links:</t>
  </si>
  <si>
    <t>Meow Wolf</t>
  </si>
  <si>
    <t>https://meowwolf.com/careers</t>
  </si>
  <si>
    <t>Marketing Manager</t>
  </si>
  <si>
    <t>Sandia Laboratory Federal Credit Union</t>
  </si>
  <si>
    <t>https://www.slfcu.org/</t>
  </si>
  <si>
    <t>Director of Development</t>
  </si>
  <si>
    <t>https://jccabq.org/</t>
  </si>
  <si>
    <t>City of Albuquerque</t>
  </si>
  <si>
    <t>http://www.cabq.gov/</t>
  </si>
  <si>
    <t>https://www.nmfinance.com/</t>
  </si>
  <si>
    <t>Marketing Coordinator</t>
  </si>
  <si>
    <t xml:space="preserve">https://hubinternational.jobs/ </t>
  </si>
  <si>
    <t>https://hughcunningham.com/careers/</t>
  </si>
  <si>
    <t>http://www.rrfb.org</t>
  </si>
  <si>
    <t>Grants Manager</t>
  </si>
  <si>
    <t>https://careers.afpglobal.org/</t>
  </si>
  <si>
    <t>Press Association Job Bank</t>
  </si>
  <si>
    <t>Public Relations Society of America Job Center</t>
  </si>
  <si>
    <t>Meals on Wheels of Albuquerque</t>
  </si>
  <si>
    <t>Client Services Coordinator</t>
  </si>
  <si>
    <t>http://www.nmba.org/cms/</t>
  </si>
  <si>
    <t>KOB-TV</t>
  </si>
  <si>
    <t>Assistant Manager - Marketing/Advertising</t>
  </si>
  <si>
    <t>U.S. Foods</t>
  </si>
  <si>
    <t>https://www.usfoods.com/careers/</t>
  </si>
  <si>
    <t xml:space="preserve">Flow Science, Inc. </t>
  </si>
  <si>
    <t>Marketing Assistant</t>
  </si>
  <si>
    <t>We Care Brands</t>
  </si>
  <si>
    <t>http://wecarebrands.com/</t>
  </si>
  <si>
    <t>https://www.glassdoor.com/</t>
  </si>
  <si>
    <t>Kirtland AFB</t>
  </si>
  <si>
    <t>https://www.saic.com/</t>
  </si>
  <si>
    <t>IDEX</t>
  </si>
  <si>
    <t>Product Manager</t>
  </si>
  <si>
    <t>https://www.idexcorp.com/</t>
  </si>
  <si>
    <t>Sartorius</t>
  </si>
  <si>
    <t>https://www.sartorius.com/en</t>
  </si>
  <si>
    <t xml:space="preserve">NICOR Lighting </t>
  </si>
  <si>
    <t>http://www.nicorlighting.com/</t>
  </si>
  <si>
    <t>Olympus Property</t>
  </si>
  <si>
    <t>https://boards.greenhouse.io/olympusproperty</t>
  </si>
  <si>
    <t>Vitality Works Inc.</t>
  </si>
  <si>
    <t>http://www.vitalityworks.com/</t>
  </si>
  <si>
    <t>Marketing, Sales, Communications-Related Job Openings</t>
  </si>
  <si>
    <t>Technology Job Links</t>
  </si>
  <si>
    <t>TruGreen</t>
  </si>
  <si>
    <t>https://www.trugreenjobs.com/us/en</t>
  </si>
  <si>
    <t>Sunpro Solar</t>
  </si>
  <si>
    <t>Labatt Food Service</t>
  </si>
  <si>
    <t>https://www.labattfood.com/</t>
  </si>
  <si>
    <t>Account Executive</t>
  </si>
  <si>
    <t>Commercial Lines Account Manager</t>
  </si>
  <si>
    <t>https://www.patracorp.com/</t>
  </si>
  <si>
    <t>Patra Corp</t>
  </si>
  <si>
    <t xml:space="preserve">AIGA New Mexico </t>
  </si>
  <si>
    <t>http://newmexico.aiga.org</t>
  </si>
  <si>
    <t xml:space="preserve">American Society of Media Photographers </t>
  </si>
  <si>
    <t>Association of Fund-Raising Professionals</t>
  </si>
  <si>
    <t>Meeting Professionals International</t>
  </si>
  <si>
    <t>National Speakers Association of New Mexico</t>
  </si>
  <si>
    <t xml:space="preserve">NM American Marketing Association </t>
  </si>
  <si>
    <t xml:space="preserve">NM Broadcasters Association </t>
  </si>
  <si>
    <t>NM Press Association</t>
  </si>
  <si>
    <t>NM Press Women</t>
  </si>
  <si>
    <t>NM Public Relations Society of America</t>
  </si>
  <si>
    <t>NM Society of Association Executives</t>
  </si>
  <si>
    <t>Professional Photographers Association of New Mexico</t>
  </si>
  <si>
    <t xml:space="preserve">Society for Marketing Professional Services </t>
  </si>
  <si>
    <t>Society of Photo Journalists - Rio Grande Chapter</t>
  </si>
  <si>
    <t xml:space="preserve">SouthWest Writers </t>
  </si>
  <si>
    <t xml:space="preserve">Women in Design New Mexico </t>
  </si>
  <si>
    <t>Writer Gals Network</t>
  </si>
  <si>
    <t>Coffee + Creatives</t>
  </si>
  <si>
    <t>https://newmexicopresswomen.org/</t>
  </si>
  <si>
    <t>http://www.aafnm.org/</t>
  </si>
  <si>
    <t>https://www.asmp.org/newmexico/</t>
  </si>
  <si>
    <t>https://www.mpi.org/chapters/new-mexico</t>
  </si>
  <si>
    <t>https://www.writergals.com/</t>
  </si>
  <si>
    <t>http://www.wid-nm.org/</t>
  </si>
  <si>
    <t>http://www.district23.org/</t>
  </si>
  <si>
    <t>https://www.southwestwriters.com/</t>
  </si>
  <si>
    <t>http://www.nmspj.org/</t>
  </si>
  <si>
    <t>https://smpsnewmexico.org/</t>
  </si>
  <si>
    <t>https://ppanm.org/</t>
  </si>
  <si>
    <t>https://www.nmsae.org/</t>
  </si>
  <si>
    <t>https://www.nmwif.com/</t>
  </si>
  <si>
    <t>https://nmprsa.org/</t>
  </si>
  <si>
    <t>https://www.nmpress.org/</t>
  </si>
  <si>
    <t>https://www.nmama.org/</t>
  </si>
  <si>
    <t>https://nsanm.org/</t>
  </si>
  <si>
    <t xml:space="preserve">Indeed               </t>
  </si>
  <si>
    <t xml:space="preserve">LinkedIn                         </t>
  </si>
  <si>
    <t xml:space="preserve">Monster                              </t>
  </si>
  <si>
    <t xml:space="preserve">USA Jobs                                                                  </t>
  </si>
  <si>
    <t>Albuquerque WordPress Users Group</t>
  </si>
  <si>
    <t>Marketing-Related Organizations:</t>
  </si>
  <si>
    <t>Marketing Related Organizations</t>
  </si>
  <si>
    <t>American Advertising Federation of New Mexico</t>
  </si>
  <si>
    <t>NM TechWorks</t>
  </si>
  <si>
    <t>https://www.nmtechworks.com/</t>
  </si>
  <si>
    <t>https://www.descarteslabs.com/</t>
  </si>
  <si>
    <t>ExoAnalytic Solutions</t>
  </si>
  <si>
    <t>Green Theme Technologies Inc.</t>
  </si>
  <si>
    <t>Sartorius / IntelliCyt</t>
  </si>
  <si>
    <t>Lovelace Respiratory Research Institute</t>
  </si>
  <si>
    <t>Lovelace Scientific Resources</t>
  </si>
  <si>
    <t>https://www.sandia.gov/careers/</t>
  </si>
  <si>
    <t>Boeing Company</t>
  </si>
  <si>
    <t>Tech Job-Hunting Sites:</t>
  </si>
  <si>
    <t>Administrative Assistant M12</t>
  </si>
  <si>
    <t>Contract Specialist M14</t>
  </si>
  <si>
    <t>Marketing Specialist M14</t>
  </si>
  <si>
    <t>Aviation marketing Coordinator M15</t>
  </si>
  <si>
    <t>Rio Grande</t>
  </si>
  <si>
    <t>Digital Marketing Coodinator</t>
  </si>
  <si>
    <t>https://www.riogrande.com/</t>
  </si>
  <si>
    <t>Community Relations Manager</t>
  </si>
  <si>
    <t>https://www.housingnm.org/</t>
  </si>
  <si>
    <t>30+ Days Ago</t>
  </si>
  <si>
    <t>National Institute of Flamenco</t>
  </si>
  <si>
    <t>Sandia Area Federal Credit Union</t>
  </si>
  <si>
    <t>https://www.sandia.org/</t>
  </si>
  <si>
    <t>NM Women in Film</t>
  </si>
  <si>
    <t>Multimedia Specialist</t>
  </si>
  <si>
    <t>Build &amp; Release Engineer</t>
  </si>
  <si>
    <t>https:///www.indeed.com/</t>
  </si>
  <si>
    <t>Commercial Loan Officer</t>
  </si>
  <si>
    <t>Grant Writer</t>
  </si>
  <si>
    <t>Client Service Agent</t>
  </si>
  <si>
    <t xml:space="preserve">Strategic Account Manager </t>
  </si>
  <si>
    <t>Family Enrichment Center Teacher</t>
  </si>
  <si>
    <t>Wealth Management Advisor</t>
  </si>
  <si>
    <t>Card Services Manager</t>
  </si>
  <si>
    <t>https://www.labattfood.com/join-our-team/</t>
  </si>
  <si>
    <t>Entry Level Sales Representative</t>
  </si>
  <si>
    <t>Account Administrator</t>
  </si>
  <si>
    <t>National Indian Youth Council</t>
  </si>
  <si>
    <t>Executive Director</t>
  </si>
  <si>
    <t xml:space="preserve">Albuquerque International Association </t>
  </si>
  <si>
    <t>Development Director</t>
  </si>
  <si>
    <t>Direct Marketing Program Manager</t>
  </si>
  <si>
    <t>All Faiths</t>
  </si>
  <si>
    <t>Catholic Charities</t>
  </si>
  <si>
    <t>Annual Giving Director</t>
  </si>
  <si>
    <t>Public Lands Interpretative Association</t>
  </si>
  <si>
    <t>Retail Manager</t>
  </si>
  <si>
    <t>Best Buddies New Mexico</t>
  </si>
  <si>
    <t>SITE Santa Fe</t>
  </si>
  <si>
    <t>American Indian Graduate Center (AIGC)</t>
  </si>
  <si>
    <t>Development Officer</t>
  </si>
  <si>
    <t xml:space="preserve">Administrative Assistant  </t>
  </si>
  <si>
    <t>President and Executive Director</t>
  </si>
  <si>
    <t>Employment Consultant</t>
  </si>
  <si>
    <t>http://www.abqinternational.org/</t>
  </si>
  <si>
    <t>http://www.catholiccharities.org</t>
  </si>
  <si>
    <t>http://www.allfaiths.org</t>
  </si>
  <si>
    <t>http://www.bestbuddies.org</t>
  </si>
  <si>
    <t>http://www.explorascience.org</t>
  </si>
  <si>
    <t>http://www.mealson.org</t>
  </si>
  <si>
    <t>http://www.publiclands.org</t>
  </si>
  <si>
    <t>http://www.sitesanta.org</t>
  </si>
  <si>
    <t>http://www.unmfoundation.org</t>
  </si>
  <si>
    <t>http://www.niyc-alb.org</t>
  </si>
  <si>
    <t>http://www.nationalinstituteflamenco.org</t>
  </si>
  <si>
    <t>http://www.nmctr.org</t>
  </si>
  <si>
    <t>http://www.nmfirst.org</t>
  </si>
  <si>
    <t>http://www.nmschoolforthearts.org</t>
  </si>
  <si>
    <t>https://www.aigcs.org/</t>
  </si>
  <si>
    <t>Visit Albuquerque</t>
  </si>
  <si>
    <t>Director of Research &amp; Market Intelligence</t>
  </si>
  <si>
    <t>Animal Humane New Mexico</t>
  </si>
  <si>
    <t>Retail Associate</t>
  </si>
  <si>
    <t>Fidelity Investments</t>
  </si>
  <si>
    <t>Communicaiton Consultant</t>
  </si>
  <si>
    <t>Westlake Financial Services</t>
  </si>
  <si>
    <t>Dealer Account Manager</t>
  </si>
  <si>
    <t>Silver Sage Development</t>
  </si>
  <si>
    <t>Junior Marketing Associate</t>
  </si>
  <si>
    <t>Stable</t>
  </si>
  <si>
    <t>Marketing Operations Analyst</t>
  </si>
  <si>
    <t>Rio Ranchod</t>
  </si>
  <si>
    <t>U.S. Department of the Interior</t>
  </si>
  <si>
    <t>Contract Specialist</t>
  </si>
  <si>
    <t>Allen Sigmon Real Estate Group</t>
  </si>
  <si>
    <t>Property Manager</t>
  </si>
  <si>
    <t>JCSI</t>
  </si>
  <si>
    <t>Sysco</t>
  </si>
  <si>
    <t>Key Account Representative</t>
  </si>
  <si>
    <t>Yelp</t>
  </si>
  <si>
    <t>Community Manager</t>
  </si>
  <si>
    <t>Tethr</t>
  </si>
  <si>
    <t>Safeguard Global</t>
  </si>
  <si>
    <t>Inside Sales Representative</t>
  </si>
  <si>
    <t>https://www.visitalbuquerque.org/</t>
  </si>
  <si>
    <t>https://animalhumanenm.org/</t>
  </si>
  <si>
    <t>https://www.fidelity.com/</t>
  </si>
  <si>
    <t>https://www.westlakefinancial.com/</t>
  </si>
  <si>
    <t>https://silversagedevelopment.com/</t>
  </si>
  <si>
    <t>Microdesk</t>
  </si>
  <si>
    <t>BDS Marketing, LLC</t>
  </si>
  <si>
    <t>Market Manager</t>
  </si>
  <si>
    <t>https://www.stableprice.com/</t>
  </si>
  <si>
    <t>https://www.doi.gov/careers/</t>
  </si>
  <si>
    <t>https://www.allensigmon.com/</t>
  </si>
  <si>
    <t>https://www.jcsi.net/</t>
  </si>
  <si>
    <t>https://careers.sysco.com/</t>
  </si>
  <si>
    <t>https://www.yelp.com/</t>
  </si>
  <si>
    <t>https://tethr.com/</t>
  </si>
  <si>
    <t>https://www.safeguardglobal.com/</t>
  </si>
  <si>
    <t>https://www.microdesk.com/</t>
  </si>
  <si>
    <t>https://www.bdssolutions.com/</t>
  </si>
  <si>
    <t>Icertis</t>
  </si>
  <si>
    <t>Head of Corporate Marketing</t>
  </si>
  <si>
    <t>Execuive Director (Part-Time)</t>
  </si>
  <si>
    <t>Teller (Part-Time)</t>
  </si>
  <si>
    <t>https://meowwolf.com/</t>
  </si>
  <si>
    <t>Food and Beverage Team Member</t>
  </si>
  <si>
    <t>Brand Ambassador</t>
  </si>
  <si>
    <t>Corporate Trainer</t>
  </si>
  <si>
    <t>Assistant Director</t>
  </si>
  <si>
    <t>Director of Operations</t>
  </si>
  <si>
    <t>TV Reporter</t>
  </si>
  <si>
    <t>https://www.icertis.com/</t>
  </si>
  <si>
    <t>https://www.kob.com/</t>
  </si>
  <si>
    <t>R&amp;D Engineer</t>
  </si>
  <si>
    <t>Abq/Santa Fe</t>
  </si>
  <si>
    <t>VP, Events and Marketing</t>
  </si>
  <si>
    <t>https://afpglobal.org/</t>
  </si>
  <si>
    <t>Manufacturing Engineeing Associate</t>
  </si>
  <si>
    <t xml:space="preserve">Manufacturing Process Engineer </t>
  </si>
  <si>
    <t>Community Development Specialist</t>
  </si>
  <si>
    <t>https://www.facebook.com/</t>
  </si>
  <si>
    <t>Toastmasters International ( NM and West TX)</t>
  </si>
  <si>
    <t>NOTE:  Technology Jobs are posted on Page 2</t>
  </si>
  <si>
    <t>https://www.meetup.com/</t>
  </si>
  <si>
    <t>Society for Marketing Professional Services Job Bank</t>
  </si>
  <si>
    <t>Jewish Community Ctr of Greater Abq</t>
  </si>
  <si>
    <t>Greater Abq Chamber of Commerce</t>
  </si>
  <si>
    <t>Explora Science &amp; Children's Museum</t>
  </si>
  <si>
    <t>Regional Finance Manager</t>
  </si>
  <si>
    <t>Digital Marketing Specialist</t>
  </si>
  <si>
    <t>Leasing Consultant - Olympus Northpoint</t>
  </si>
  <si>
    <t>Personall Lines Account Manager</t>
  </si>
  <si>
    <t>Administrative Coordinator</t>
  </si>
  <si>
    <t>Marketing Operations Senior Analyst</t>
  </si>
  <si>
    <t>Sr Marketo Marketing Specialist</t>
  </si>
  <si>
    <t>Untel Filled</t>
  </si>
  <si>
    <t>CSI Aviation, Inc.</t>
  </si>
  <si>
    <t>Director/VP Medical Flight Sales</t>
  </si>
  <si>
    <t>https://www.csiaviation.com/</t>
  </si>
  <si>
    <t>USC Price</t>
  </si>
  <si>
    <t>Director of Corporate and Foundation Relations</t>
  </si>
  <si>
    <t>https://priceschool.usc.edu/</t>
  </si>
  <si>
    <t>Toptal</t>
  </si>
  <si>
    <t>VP of Communications</t>
  </si>
  <si>
    <t>https://www.toptal.com/</t>
  </si>
  <si>
    <t>Mission Advancement Officer</t>
  </si>
  <si>
    <t>Director of Advancement and Giving</t>
  </si>
  <si>
    <t>Public Relations and Communication Rep</t>
  </si>
  <si>
    <t>Paws and Stripes</t>
  </si>
  <si>
    <t>Development Manager</t>
  </si>
  <si>
    <t>https://www.centerfornonprofitexcellence.org</t>
  </si>
  <si>
    <t>http://www.pawsandstripes.org</t>
  </si>
  <si>
    <t>Albuquerque Ctr for Peace and Justice</t>
  </si>
  <si>
    <t>http://abqpeaceandjustice.org/</t>
  </si>
  <si>
    <t>BayoTech Hydrogen</t>
  </si>
  <si>
    <t>Content Marketing Manager</t>
  </si>
  <si>
    <t>https://www.bayotech.us/</t>
  </si>
  <si>
    <t>Nuclear Weapons Instructional Museum Curator</t>
  </si>
  <si>
    <t>Technical Business Development Specialist</t>
  </si>
  <si>
    <t>https://solarworksenergy.com/careers/</t>
  </si>
  <si>
    <t>Solar Sales Representative</t>
  </si>
  <si>
    <t>https://www.gosunpro.com/careers/</t>
  </si>
  <si>
    <t>Solar Sales Specialist</t>
  </si>
  <si>
    <t>Dreamstyle Remodeling</t>
  </si>
  <si>
    <t>Door to Door Marketing Manager</t>
  </si>
  <si>
    <t>https://offers.dreamstyleremodeling.com/</t>
  </si>
  <si>
    <t>Menaul School</t>
  </si>
  <si>
    <t>Annual Fund Manager</t>
  </si>
  <si>
    <t>https://www.menaulschool.org/</t>
  </si>
  <si>
    <t>Comcast</t>
  </si>
  <si>
    <t>Associate Campaign Manager</t>
  </si>
  <si>
    <t>https://jobs.comcast.com/</t>
  </si>
  <si>
    <t>Advanced Network Management, Inc.</t>
  </si>
  <si>
    <t>Event Marketing Manager</t>
  </si>
  <si>
    <t>Legacy Corp</t>
  </si>
  <si>
    <t>Poulin Design Center and Solar Pro</t>
  </si>
  <si>
    <t>https://www.poulindesigncenter.com/</t>
  </si>
  <si>
    <t>Summit Electric Supply</t>
  </si>
  <si>
    <t>https://www.summit.com/</t>
  </si>
  <si>
    <t>Software Engineer - Core Platform</t>
  </si>
  <si>
    <t>Senior Manager, Sales Enablement</t>
  </si>
  <si>
    <t>Enterprise Sales Development Representative</t>
  </si>
  <si>
    <t>Territory Manager R221355</t>
  </si>
  <si>
    <t>Territory Manager R220343</t>
  </si>
  <si>
    <t>Sales Associate - Produce R219548</t>
  </si>
  <si>
    <t>Associate Director of Development</t>
  </si>
  <si>
    <t>UNM Childrens Campus</t>
  </si>
  <si>
    <t>Education &amp; Devt Manager</t>
  </si>
  <si>
    <t>http://www.unm.edu/</t>
  </si>
  <si>
    <t>Key Account Executive</t>
  </si>
  <si>
    <t>Program Officer - Family Economic Security</t>
  </si>
  <si>
    <t xml:space="preserve">Personal Lines Account Manager </t>
  </si>
  <si>
    <t>Marketing and Communications Specialist</t>
  </si>
  <si>
    <t>Commercial Relationship Manager 2</t>
  </si>
  <si>
    <t>https://anm.com/</t>
  </si>
  <si>
    <t>8/16/2021, Stacy Sacco, sasacco@aol.com, 505-489-2311</t>
  </si>
  <si>
    <t>LQ Digital</t>
  </si>
  <si>
    <t>https://lqdigital.com/</t>
  </si>
  <si>
    <t>Tech Data</t>
  </si>
  <si>
    <t>Director, Sales Operations &amp; Enablement</t>
  </si>
  <si>
    <t>https://www.linkedin.com</t>
  </si>
  <si>
    <t>VP, Sales to Relationship Solutions Team Leader</t>
  </si>
  <si>
    <t>Palmilla Senior Living</t>
  </si>
  <si>
    <t>Director, Entertainment &amp; Programming</t>
  </si>
  <si>
    <t>RESPEC</t>
  </si>
  <si>
    <t>Director, Professional Services</t>
  </si>
  <si>
    <t xml:space="preserve">Edgewater Federal Solutions, Inc. </t>
  </si>
  <si>
    <t>Program - General Manager</t>
  </si>
  <si>
    <t>Shamrock Foods Company</t>
  </si>
  <si>
    <t>Branch Marketing Manager</t>
  </si>
  <si>
    <t>Community Outreach Representative</t>
  </si>
  <si>
    <t>Charity Event Marketing</t>
  </si>
  <si>
    <t>Trifecta Management Group</t>
  </si>
  <si>
    <t>Bowling Center General Manager</t>
  </si>
  <si>
    <t>Presbyterian Healthcare Services</t>
  </si>
  <si>
    <t>Senior Business Analytics Consultant</t>
  </si>
  <si>
    <t>Heritage Hotel &amp; Resorts</t>
  </si>
  <si>
    <t>President - Heritage Restaurant Group</t>
  </si>
  <si>
    <t>Blue Cross Blue Shield</t>
  </si>
  <si>
    <t>Benefit Specialist I</t>
  </si>
  <si>
    <t>Cengage</t>
  </si>
  <si>
    <t>Customer Insignts Research Institutional Lead</t>
  </si>
  <si>
    <t>Digital Marketing Analyst</t>
  </si>
  <si>
    <t>Community Outreach Assistant</t>
  </si>
  <si>
    <t>Retail Store Management</t>
  </si>
  <si>
    <t xml:space="preserve">Lowe's Companies, Inc. </t>
  </si>
  <si>
    <t xml:space="preserve">Sales Specialist ProServices </t>
  </si>
  <si>
    <t xml:space="preserve">Cobb, Fendley &amp; Associates, Inc. </t>
  </si>
  <si>
    <t xml:space="preserve">Project Manager, Survey </t>
  </si>
  <si>
    <t>Business Communcations Associate</t>
  </si>
  <si>
    <t>Marketing Specialist</t>
  </si>
  <si>
    <t>KPMG US</t>
  </si>
  <si>
    <t>Senior Associate, Healthcare/Life Sciences Strategy</t>
  </si>
  <si>
    <t>World Wide Professional Solutions</t>
  </si>
  <si>
    <t xml:space="preserve">Project Manager </t>
  </si>
  <si>
    <t>Rio Rancho</t>
  </si>
  <si>
    <t>Event Marketing &amp; Promotions Assistant</t>
  </si>
  <si>
    <t>Torc Robotics</t>
  </si>
  <si>
    <t>Training Coordinator</t>
  </si>
  <si>
    <t xml:space="preserve">RELIOS, Inc. </t>
  </si>
  <si>
    <t>Fulfillment and Distribution Associate</t>
  </si>
  <si>
    <t>Your Casa Team</t>
  </si>
  <si>
    <t>Grow Your Real Estate Business</t>
  </si>
  <si>
    <t>Oak Street Health</t>
  </si>
  <si>
    <t>Regional Director of Growth</t>
  </si>
  <si>
    <t>United Way of Central New Mexico</t>
  </si>
  <si>
    <t>Community Impact Program Coordinator (Temp)</t>
  </si>
  <si>
    <t>Sales Account Administrator</t>
  </si>
  <si>
    <t>Aspen Dental</t>
  </si>
  <si>
    <t>Office Manager</t>
  </si>
  <si>
    <t>La Petite Academy</t>
  </si>
  <si>
    <t>Team Lead</t>
  </si>
  <si>
    <t>Gentox Medical Services</t>
  </si>
  <si>
    <t>Medical Sales Representative</t>
  </si>
  <si>
    <t>Director, Enterprise Excellence</t>
  </si>
  <si>
    <t>Claire's</t>
  </si>
  <si>
    <t>Assistant Store Manager</t>
  </si>
  <si>
    <t>Hajoca Corporation</t>
  </si>
  <si>
    <t>Management Trainee</t>
  </si>
  <si>
    <t>Senior Manager, Business Tax Services</t>
  </si>
  <si>
    <t>Advance Auto Parts</t>
  </si>
  <si>
    <t>Sales Pro</t>
  </si>
  <si>
    <t>https://www.aspendental.com/</t>
  </si>
  <si>
    <t>https://www.bcbsnm.com/</t>
  </si>
  <si>
    <t>https://www.cengage.com/</t>
  </si>
  <si>
    <t>https://www.claires.com/</t>
  </si>
  <si>
    <t>https://www.cobbfendley.com/</t>
  </si>
  <si>
    <t>https://www.edgewaterit.com/</t>
  </si>
  <si>
    <t>https://www.gentoxmedicalservices.com/</t>
  </si>
  <si>
    <t>http://www.hajoca.com/</t>
  </si>
  <si>
    <t>https://www.hhandr.com/</t>
  </si>
  <si>
    <t>https://us-jobs.kpmg.com/</t>
  </si>
  <si>
    <t>https://www.lapetite.com/</t>
  </si>
  <si>
    <t>https://corporate.lowes.com/</t>
  </si>
  <si>
    <t>https://www.oakstreethealth.com/</t>
  </si>
  <si>
    <t>https://spectrumretirement.com/</t>
  </si>
  <si>
    <t>https://www.phs.org/</t>
  </si>
  <si>
    <t>https://carolynpollackjewelry.com/</t>
  </si>
  <si>
    <t>https://www.respec.com/</t>
  </si>
  <si>
    <t>https://www.valuevillage.com/</t>
  </si>
  <si>
    <t>Value Village</t>
  </si>
  <si>
    <t>https://www.shamrockfoods.com/</t>
  </si>
  <si>
    <t>https://www.techdata.com/</t>
  </si>
  <si>
    <t>https://torc.ai/</t>
  </si>
  <si>
    <t>https://www.trifecta-mg.com/</t>
  </si>
  <si>
    <t>https://www.uwcnm.org/</t>
  </si>
  <si>
    <t>https://wwprosolutions.com/</t>
  </si>
  <si>
    <t>https://www.bktalbuquerque.com/</t>
  </si>
  <si>
    <t>Mission Senior Living</t>
  </si>
  <si>
    <t>Sales and Marketing Director</t>
  </si>
  <si>
    <t>Farmington</t>
  </si>
  <si>
    <t>http://www.missionseniorliving.net/</t>
  </si>
  <si>
    <t>Greater River Technology</t>
  </si>
  <si>
    <t>Sales and Marketing Account Manager</t>
  </si>
  <si>
    <t>https://www.greatrivertech.com/</t>
  </si>
  <si>
    <t>Heading Home</t>
  </si>
  <si>
    <t>Advancement Director</t>
  </si>
  <si>
    <t>https://headinghome.org/</t>
  </si>
  <si>
    <t>Director Strategic Marketing and Product Management</t>
  </si>
  <si>
    <t>https://shop.advanceautoparts.com/</t>
  </si>
  <si>
    <t>htttps://www.idexcorp.com/</t>
  </si>
  <si>
    <t>Manufacturing Specialist / Innovation Director</t>
  </si>
  <si>
    <t>https://www.ziprecruiter.com/</t>
  </si>
  <si>
    <t>https://newmexicomep.org/</t>
  </si>
  <si>
    <t>NM Center for Therapeutic Riding</t>
  </si>
  <si>
    <t>NM First</t>
  </si>
  <si>
    <t>NM Manufacturing Extension Partnership</t>
  </si>
  <si>
    <t>NM Mortgage Finance Authority</t>
  </si>
  <si>
    <t>NM School for the Arts</t>
  </si>
  <si>
    <t>NM Pinon Coffee</t>
  </si>
  <si>
    <t>https://nmpinoncoffee.com/</t>
  </si>
  <si>
    <t>Route 66 Casino Hotel</t>
  </si>
  <si>
    <t>Director of Marketing</t>
  </si>
  <si>
    <t>https://www.rt66casino.com/</t>
  </si>
  <si>
    <t>New Balance</t>
  </si>
  <si>
    <t>https://www.newbalance.com/</t>
  </si>
  <si>
    <t>Southwest Women's Law Center</t>
  </si>
  <si>
    <t>Development Specialist</t>
  </si>
  <si>
    <t>https://swwomenslaw.org/</t>
  </si>
  <si>
    <t>NM Society of CPAs</t>
  </si>
  <si>
    <t>https://www.nmscpa.org/</t>
  </si>
  <si>
    <t>Youth Shelters &amp; Family Services</t>
  </si>
  <si>
    <t>https://youthshelters.org/</t>
  </si>
  <si>
    <t>American Lung Association</t>
  </si>
  <si>
    <t>Development Coordinator</t>
  </si>
  <si>
    <t>https://www.lung.org/</t>
  </si>
  <si>
    <t>Cancer Foundation for New Mexico</t>
  </si>
  <si>
    <t>Development and Event Assistant</t>
  </si>
  <si>
    <t>https://www.cffnm.org/</t>
  </si>
  <si>
    <t>Sales and Marketing Representative</t>
  </si>
  <si>
    <t>City of Santa Fe</t>
  </si>
  <si>
    <t>Public &amp; Community Relations Officer</t>
  </si>
  <si>
    <t>https://www.santafenm.gov/</t>
  </si>
  <si>
    <t>Arrow Electronics</t>
  </si>
  <si>
    <t>Supplier Marketing Strategist</t>
  </si>
  <si>
    <t>https://www.arrow.com/</t>
  </si>
  <si>
    <t>Granicus Inc.</t>
  </si>
  <si>
    <t>Digital Strategist</t>
  </si>
  <si>
    <t>https://granicus.com/</t>
  </si>
  <si>
    <t>Think Bullish</t>
  </si>
  <si>
    <t>Senior Facebook Ad Media Buyer</t>
  </si>
  <si>
    <t>https://thinkbullish.com/</t>
  </si>
  <si>
    <t>US Air Force Global Strike Command</t>
  </si>
  <si>
    <t>Marketing Assistant (Social Media)</t>
  </si>
  <si>
    <t>Kirtland Air Force Base</t>
  </si>
  <si>
    <t xml:space="preserve">ITSQuest inc. </t>
  </si>
  <si>
    <t>Roswell</t>
  </si>
  <si>
    <t>Colliers International New Mexico</t>
  </si>
  <si>
    <t>Administrative &amp; Marketing Assistant</t>
  </si>
  <si>
    <t>Sacred Garden</t>
  </si>
  <si>
    <t>Event Promoter</t>
  </si>
  <si>
    <t>https://sacred.garden/</t>
  </si>
  <si>
    <t>https://colliersnm.com/</t>
  </si>
  <si>
    <t>https://itsquest.com/</t>
  </si>
  <si>
    <t>https://www.afgsc.af.mil/</t>
  </si>
  <si>
    <t>Santa Fe Council of International Relations</t>
  </si>
  <si>
    <t>https://www.sfcir.org/</t>
  </si>
  <si>
    <t>Loan Assistant</t>
  </si>
  <si>
    <t>WESST</t>
  </si>
  <si>
    <t>www.wesst.org</t>
  </si>
  <si>
    <t>https://www.wesst.org/wesst_jobs/</t>
  </si>
  <si>
    <t>Digital Studio Manager</t>
  </si>
  <si>
    <t>Regional Business Consultant &amp; Trainer</t>
  </si>
  <si>
    <t>Executive Assistant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</si>
</sst>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mm/dd/yy;@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u/>
      <sz val="10"/>
      <color theme="10"/>
      <name val="Arial Narrow"/>
      <family val="2"/>
    </font>
    <font>
      <b/>
      <sz val="10"/>
      <color theme="1"/>
      <name val="Arial Narrow"/>
      <family val="2"/>
    </font>
    <font>
      <u/>
      <sz val="10"/>
      <color theme="1"/>
      <name val="Arial Narrow"/>
      <family val="2"/>
    </font>
    <font>
      <sz val="10"/>
      <color indexed="8"/>
      <name val="Arial Narrow"/>
      <family val="2"/>
    </font>
    <font>
      <u/>
      <sz val="10"/>
      <color indexed="12"/>
      <name val="Arial Narrow"/>
      <family val="2"/>
    </font>
    <font>
      <b/>
      <sz val="10"/>
      <color indexed="8"/>
      <name val="Arial Narrow"/>
      <family val="2"/>
    </font>
    <font>
      <u val="singleAccounting"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7">
    <xf numFmtId="0" fontId="0" fillId="0" borderId="0" xfId="0"/>
    <xf numFmtId="43" fontId="4" fillId="0" borderId="0" xfId="3" applyFont="1" applyAlignment="1">
      <alignment horizontal="left"/>
    </xf>
    <xf numFmtId="0" fontId="5" fillId="0" borderId="0" xfId="0" applyFont="1"/>
    <xf numFmtId="43" fontId="4" fillId="0" borderId="0" xfId="3" applyFont="1"/>
    <xf numFmtId="43" fontId="10" fillId="0" borderId="0" xfId="3" applyFont="1"/>
    <xf numFmtId="43" fontId="11" fillId="0" borderId="0" xfId="3" applyFont="1"/>
    <xf numFmtId="43" fontId="9" fillId="0" borderId="0" xfId="3" applyFont="1"/>
    <xf numFmtId="43" fontId="4" fillId="0" borderId="1" xfId="3" applyFont="1" applyBorder="1"/>
    <xf numFmtId="43" fontId="10" fillId="0" borderId="1" xfId="1" applyNumberFormat="1" applyFont="1" applyBorder="1" applyAlignment="1" applyProtection="1"/>
    <xf numFmtId="43" fontId="5" fillId="0" borderId="0" xfId="3" applyFont="1" applyBorder="1"/>
    <xf numFmtId="43" fontId="7" fillId="0" borderId="0" xfId="3" applyFont="1"/>
    <xf numFmtId="43" fontId="6" fillId="0" borderId="1" xfId="1" applyNumberFormat="1" applyFont="1" applyBorder="1" applyAlignment="1" applyProtection="1"/>
    <xf numFmtId="43" fontId="6" fillId="0" borderId="0" xfId="1" applyNumberFormat="1" applyFont="1" applyBorder="1" applyAlignment="1" applyProtection="1"/>
    <xf numFmtId="164" fontId="4" fillId="0" borderId="0" xfId="3" applyNumberFormat="1" applyFont="1" applyAlignment="1">
      <alignment horizontal="right"/>
    </xf>
    <xf numFmtId="164" fontId="8" fillId="0" borderId="0" xfId="3" applyNumberFormat="1" applyFont="1" applyAlignment="1">
      <alignment horizontal="right"/>
    </xf>
    <xf numFmtId="0" fontId="3" fillId="0" borderId="0" xfId="0" applyFont="1"/>
    <xf numFmtId="0" fontId="4" fillId="0" borderId="0" xfId="3" applyNumberFormat="1" applyFont="1"/>
    <xf numFmtId="0" fontId="4" fillId="0" borderId="0" xfId="0" applyNumberFormat="1" applyFont="1" applyAlignment="1">
      <alignment horizontal="right"/>
    </xf>
    <xf numFmtId="0" fontId="4" fillId="0" borderId="0" xfId="0" applyFont="1"/>
    <xf numFmtId="9" fontId="5" fillId="0" borderId="0" xfId="2" applyFont="1" applyAlignment="1">
      <alignment horizontal="left"/>
    </xf>
    <xf numFmtId="0" fontId="6" fillId="0" borderId="0" xfId="1" applyNumberFormat="1" applyFont="1" applyAlignment="1">
      <alignment horizontal="right"/>
    </xf>
    <xf numFmtId="0" fontId="4" fillId="0" borderId="0" xfId="0" applyNumberFormat="1" applyFont="1"/>
    <xf numFmtId="0" fontId="4" fillId="0" borderId="0" xfId="0" applyFont="1" applyBorder="1"/>
    <xf numFmtId="0" fontId="7" fillId="0" borderId="0" xfId="0" applyFont="1" applyBorder="1"/>
    <xf numFmtId="0" fontId="4" fillId="0" borderId="0" xfId="3" applyNumberFormat="1" applyFont="1" applyBorder="1"/>
    <xf numFmtId="0" fontId="4" fillId="0" borderId="0" xfId="0" applyNumberFormat="1" applyFont="1" applyBorder="1"/>
    <xf numFmtId="0" fontId="7" fillId="0" borderId="1" xfId="0" applyFont="1" applyBorder="1"/>
    <xf numFmtId="0" fontId="7" fillId="0" borderId="1" xfId="3" applyNumberFormat="1" applyFont="1" applyBorder="1"/>
    <xf numFmtId="0" fontId="7" fillId="0" borderId="1" xfId="0" applyNumberFormat="1" applyFont="1" applyBorder="1"/>
    <xf numFmtId="0" fontId="4" fillId="0" borderId="1" xfId="0" applyFont="1" applyBorder="1"/>
    <xf numFmtId="0" fontId="6" fillId="0" borderId="1" xfId="1" applyNumberFormat="1" applyFont="1" applyBorder="1"/>
    <xf numFmtId="0" fontId="6" fillId="0" borderId="1" xfId="1" applyFont="1" applyBorder="1"/>
    <xf numFmtId="43" fontId="5" fillId="0" borderId="1" xfId="3" applyFont="1" applyBorder="1"/>
    <xf numFmtId="43" fontId="6" fillId="0" borderId="1" xfId="3" applyFont="1" applyBorder="1"/>
    <xf numFmtId="43" fontId="9" fillId="0" borderId="1" xfId="3" applyFont="1" applyBorder="1"/>
    <xf numFmtId="43" fontId="6" fillId="0" borderId="1" xfId="1" applyNumberFormat="1" applyFont="1" applyBorder="1"/>
    <xf numFmtId="164" fontId="4" fillId="0" borderId="0" xfId="3" applyNumberFormat="1" applyFont="1"/>
    <xf numFmtId="0" fontId="5" fillId="2" borderId="1" xfId="0" applyFont="1" applyFill="1" applyBorder="1"/>
    <xf numFmtId="0" fontId="6" fillId="2" borderId="1" xfId="1" applyNumberFormat="1" applyFont="1" applyFill="1" applyBorder="1" applyAlignment="1" applyProtection="1"/>
    <xf numFmtId="0" fontId="5" fillId="0" borderId="1" xfId="0" applyFont="1" applyBorder="1"/>
    <xf numFmtId="0" fontId="6" fillId="0" borderId="1" xfId="1" applyNumberFormat="1" applyFont="1" applyBorder="1" applyAlignment="1" applyProtection="1"/>
    <xf numFmtId="164" fontId="12" fillId="0" borderId="0" xfId="3" applyNumberFormat="1" applyFont="1"/>
    <xf numFmtId="14" fontId="4" fillId="0" borderId="0" xfId="0" applyNumberFormat="1" applyFont="1"/>
    <xf numFmtId="14" fontId="5" fillId="0" borderId="0" xfId="0" applyNumberFormat="1" applyFont="1"/>
    <xf numFmtId="165" fontId="4" fillId="0" borderId="1" xfId="0" applyNumberFormat="1" applyFont="1" applyBorder="1" applyAlignment="1">
      <alignment horizontal="left"/>
    </xf>
    <xf numFmtId="165" fontId="4" fillId="0" borderId="1" xfId="0" quotePrefix="1" applyNumberFormat="1" applyFont="1" applyBorder="1" applyAlignment="1">
      <alignment horizontal="left"/>
    </xf>
    <xf numFmtId="0" fontId="6" fillId="0" borderId="1" xfId="1" applyFont="1" applyBorder="1" applyAlignment="1">
      <alignment vertical="center"/>
    </xf>
  </cellXfs>
  <cellStyles count="4">
    <cellStyle name="Comma" xfId="3" builtinId="3"/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centerfornonprofitexcellence.org/jobs" TargetMode="External"/><Relationship Id="rId299" Type="http://schemas.openxmlformats.org/officeDocument/2006/relationships/hyperlink" Target="https://us-jobs.kpmg.com/" TargetMode="External"/><Relationship Id="rId21" Type="http://schemas.openxmlformats.org/officeDocument/2006/relationships/hyperlink" Target="http://nafjobs.org/viewjobs.aspx" TargetMode="External"/><Relationship Id="rId63" Type="http://schemas.openxmlformats.org/officeDocument/2006/relationships/hyperlink" Target="https://www.writergals.com/" TargetMode="External"/><Relationship Id="rId159" Type="http://schemas.openxmlformats.org/officeDocument/2006/relationships/hyperlink" Target="https://www.allensigmon.com/" TargetMode="External"/><Relationship Id="rId324" Type="http://schemas.openxmlformats.org/officeDocument/2006/relationships/hyperlink" Target="https://www.indeed.com/" TargetMode="External"/><Relationship Id="rId366" Type="http://schemas.openxmlformats.org/officeDocument/2006/relationships/hyperlink" Target="https://offers.dreamstyleremodeling.com/" TargetMode="External"/><Relationship Id="rId170" Type="http://schemas.openxmlformats.org/officeDocument/2006/relationships/hyperlink" Target="https://www.indeed.com/" TargetMode="External"/><Relationship Id="rId226" Type="http://schemas.openxmlformats.org/officeDocument/2006/relationships/hyperlink" Target="https://www.indeed.com/" TargetMode="External"/><Relationship Id="rId268" Type="http://schemas.openxmlformats.org/officeDocument/2006/relationships/hyperlink" Target="https://www.linkedin.com/jobs/" TargetMode="External"/><Relationship Id="rId32" Type="http://schemas.openxmlformats.org/officeDocument/2006/relationships/hyperlink" Target="https://www.linkedin.com/jobs/" TargetMode="External"/><Relationship Id="rId74" Type="http://schemas.openxmlformats.org/officeDocument/2006/relationships/hyperlink" Target="http://www.cabq.gov/" TargetMode="External"/><Relationship Id="rId128" Type="http://schemas.openxmlformats.org/officeDocument/2006/relationships/hyperlink" Target="http://www.explorascience.org/" TargetMode="External"/><Relationship Id="rId335" Type="http://schemas.openxmlformats.org/officeDocument/2006/relationships/hyperlink" Target="https://www.indeed.com/" TargetMode="External"/><Relationship Id="rId377" Type="http://schemas.openxmlformats.org/officeDocument/2006/relationships/hyperlink" Target="http://www.wesst.org/" TargetMode="External"/><Relationship Id="rId5" Type="http://schemas.openxmlformats.org/officeDocument/2006/relationships/hyperlink" Target="https://www.sandia.gov/careers/index.html" TargetMode="External"/><Relationship Id="rId181" Type="http://schemas.openxmlformats.org/officeDocument/2006/relationships/hyperlink" Target="https://boards.greenhouse.io/olympusproperty" TargetMode="External"/><Relationship Id="rId237" Type="http://schemas.openxmlformats.org/officeDocument/2006/relationships/hyperlink" Target="https://www.indeed.com/" TargetMode="External"/><Relationship Id="rId279" Type="http://schemas.openxmlformats.org/officeDocument/2006/relationships/hyperlink" Target="https://www.linkedin.com/jobs/" TargetMode="External"/><Relationship Id="rId43" Type="http://schemas.openxmlformats.org/officeDocument/2006/relationships/hyperlink" Target="https://www.glassdoor.com/" TargetMode="External"/><Relationship Id="rId139" Type="http://schemas.openxmlformats.org/officeDocument/2006/relationships/hyperlink" Target="https://www.linkedin.com/jobs/" TargetMode="External"/><Relationship Id="rId290" Type="http://schemas.openxmlformats.org/officeDocument/2006/relationships/hyperlink" Target="https://www.cengage.com/" TargetMode="External"/><Relationship Id="rId304" Type="http://schemas.openxmlformats.org/officeDocument/2006/relationships/hyperlink" Target="https://www.oakstreethealth.com/" TargetMode="External"/><Relationship Id="rId346" Type="http://schemas.openxmlformats.org/officeDocument/2006/relationships/hyperlink" Target="https://youthshelters.org/" TargetMode="External"/><Relationship Id="rId85" Type="http://schemas.openxmlformats.org/officeDocument/2006/relationships/hyperlink" Target="https://www.hubinternational.com/" TargetMode="External"/><Relationship Id="rId150" Type="http://schemas.openxmlformats.org/officeDocument/2006/relationships/hyperlink" Target="https://www.linkedin.com/jobs/" TargetMode="External"/><Relationship Id="rId192" Type="http://schemas.openxmlformats.org/officeDocument/2006/relationships/hyperlink" Target="https://www.icertis.com/" TargetMode="External"/><Relationship Id="rId206" Type="http://schemas.openxmlformats.org/officeDocument/2006/relationships/hyperlink" Target="https://www.linkedin.com/jobs/" TargetMode="External"/><Relationship Id="rId248" Type="http://schemas.openxmlformats.org/officeDocument/2006/relationships/hyperlink" Target="https://www.indeed.com/" TargetMode="External"/><Relationship Id="rId12" Type="http://schemas.openxmlformats.org/officeDocument/2006/relationships/hyperlink" Target="https://www.spo.state.nm.us/" TargetMode="External"/><Relationship Id="rId108" Type="http://schemas.openxmlformats.org/officeDocument/2006/relationships/hyperlink" Target="https://www.centerfornonprofitexcellence.org/jobs" TargetMode="External"/><Relationship Id="rId315" Type="http://schemas.openxmlformats.org/officeDocument/2006/relationships/hyperlink" Target="https://silversagedevelopment.com/" TargetMode="External"/><Relationship Id="rId357" Type="http://schemas.openxmlformats.org/officeDocument/2006/relationships/hyperlink" Target="https://www.indeed.com/" TargetMode="External"/><Relationship Id="rId54" Type="http://schemas.openxmlformats.org/officeDocument/2006/relationships/hyperlink" Target="https://newmexicopresswomen.org/" TargetMode="External"/><Relationship Id="rId96" Type="http://schemas.openxmlformats.org/officeDocument/2006/relationships/hyperlink" Target="https://jccabq.org/" TargetMode="External"/><Relationship Id="rId161" Type="http://schemas.openxmlformats.org/officeDocument/2006/relationships/hyperlink" Target="https://careers.sysco.com/" TargetMode="External"/><Relationship Id="rId217" Type="http://schemas.openxmlformats.org/officeDocument/2006/relationships/hyperlink" Target="https://www.gosunpro.com/careers/" TargetMode="External"/><Relationship Id="rId259" Type="http://schemas.openxmlformats.org/officeDocument/2006/relationships/hyperlink" Target="https://www.linkedin.com/jobs/" TargetMode="External"/><Relationship Id="rId23" Type="http://schemas.openxmlformats.org/officeDocument/2006/relationships/hyperlink" Target="https://www.linkedin.com/jobs/" TargetMode="External"/><Relationship Id="rId119" Type="http://schemas.openxmlformats.org/officeDocument/2006/relationships/hyperlink" Target="https://www.centerfornonprofitexcellence.org/jobs" TargetMode="External"/><Relationship Id="rId270" Type="http://schemas.openxmlformats.org/officeDocument/2006/relationships/hyperlink" Target="https://www.linkedin.com/jobs/" TargetMode="External"/><Relationship Id="rId326" Type="http://schemas.openxmlformats.org/officeDocument/2006/relationships/hyperlink" Target="https://www.indeed.com/" TargetMode="External"/><Relationship Id="rId65" Type="http://schemas.openxmlformats.org/officeDocument/2006/relationships/hyperlink" Target="https://www.nmsae.org/" TargetMode="External"/><Relationship Id="rId130" Type="http://schemas.openxmlformats.org/officeDocument/2006/relationships/hyperlink" Target="http://www.niyc-alb.org/" TargetMode="External"/><Relationship Id="rId368" Type="http://schemas.openxmlformats.org/officeDocument/2006/relationships/hyperlink" Target="https://colliersnm.com/" TargetMode="External"/><Relationship Id="rId172" Type="http://schemas.openxmlformats.org/officeDocument/2006/relationships/hyperlink" Target="http://motusmarketingsolutions.com/" TargetMode="External"/><Relationship Id="rId228" Type="http://schemas.openxmlformats.org/officeDocument/2006/relationships/hyperlink" Target="https://www.poulindesigncenter.com/" TargetMode="External"/><Relationship Id="rId281" Type="http://schemas.openxmlformats.org/officeDocument/2006/relationships/hyperlink" Target="https://www.linkedin.com/jobs/" TargetMode="External"/><Relationship Id="rId337" Type="http://schemas.openxmlformats.org/officeDocument/2006/relationships/hyperlink" Target="https://www.indeed.com/" TargetMode="External"/><Relationship Id="rId34" Type="http://schemas.openxmlformats.org/officeDocument/2006/relationships/hyperlink" Target="https://www.linkedin.com/jobs/" TargetMode="External"/><Relationship Id="rId76" Type="http://schemas.openxmlformats.org/officeDocument/2006/relationships/hyperlink" Target="https://www.riogrande.com/" TargetMode="External"/><Relationship Id="rId141" Type="http://schemas.openxmlformats.org/officeDocument/2006/relationships/hyperlink" Target="https://www.linkedin.com/jobs/" TargetMode="External"/><Relationship Id="rId379" Type="http://schemas.openxmlformats.org/officeDocument/2006/relationships/hyperlink" Target="https://www.wesst.org/wesst_jobs/" TargetMode="External"/><Relationship Id="rId7" Type="http://schemas.openxmlformats.org/officeDocument/2006/relationships/hyperlink" Target="https://www.indeed.com/" TargetMode="External"/><Relationship Id="rId183" Type="http://schemas.openxmlformats.org/officeDocument/2006/relationships/hyperlink" Target="https://www.glassdoor.com/" TargetMode="External"/><Relationship Id="rId239" Type="http://schemas.openxmlformats.org/officeDocument/2006/relationships/hyperlink" Target="https://www.indeed.com/" TargetMode="External"/><Relationship Id="rId250" Type="http://schemas.openxmlformats.org/officeDocument/2006/relationships/hyperlink" Target="https://anm.com/" TargetMode="External"/><Relationship Id="rId292" Type="http://schemas.openxmlformats.org/officeDocument/2006/relationships/hyperlink" Target="https://www.cobbfendley.com/" TargetMode="External"/><Relationship Id="rId306" Type="http://schemas.openxmlformats.org/officeDocument/2006/relationships/hyperlink" Target="https://www.phs.org/" TargetMode="External"/><Relationship Id="rId45" Type="http://schemas.openxmlformats.org/officeDocument/2006/relationships/hyperlink" Target="http://newmexico.aiga.org/" TargetMode="External"/><Relationship Id="rId87" Type="http://schemas.openxmlformats.org/officeDocument/2006/relationships/hyperlink" Target="https://hubinternational.jobs/" TargetMode="External"/><Relationship Id="rId110" Type="http://schemas.openxmlformats.org/officeDocument/2006/relationships/hyperlink" Target="https://www.centerfornonprofitexcellence.org/jobs" TargetMode="External"/><Relationship Id="rId348" Type="http://schemas.openxmlformats.org/officeDocument/2006/relationships/hyperlink" Target="https://www.lung.org/" TargetMode="External"/><Relationship Id="rId152" Type="http://schemas.openxmlformats.org/officeDocument/2006/relationships/hyperlink" Target="https://www.fidelity.com/" TargetMode="External"/><Relationship Id="rId194" Type="http://schemas.openxmlformats.org/officeDocument/2006/relationships/hyperlink" Target="https://www.visitalbuquerque.org/" TargetMode="External"/><Relationship Id="rId208" Type="http://schemas.openxmlformats.org/officeDocument/2006/relationships/hyperlink" Target="https://www.linkedin.com/jobs/" TargetMode="External"/><Relationship Id="rId261" Type="http://schemas.openxmlformats.org/officeDocument/2006/relationships/hyperlink" Target="https://www.linkedin.com/jobs/" TargetMode="External"/><Relationship Id="rId14" Type="http://schemas.openxmlformats.org/officeDocument/2006/relationships/hyperlink" Target="https://jobs.ama.org/" TargetMode="External"/><Relationship Id="rId56" Type="http://schemas.openxmlformats.org/officeDocument/2006/relationships/hyperlink" Target="https://www.nmwif.com/" TargetMode="External"/><Relationship Id="rId317" Type="http://schemas.openxmlformats.org/officeDocument/2006/relationships/hyperlink" Target="https://www.summit.com/" TargetMode="External"/><Relationship Id="rId359" Type="http://schemas.openxmlformats.org/officeDocument/2006/relationships/hyperlink" Target="https://www.indeed.com/" TargetMode="External"/><Relationship Id="rId98" Type="http://schemas.openxmlformats.org/officeDocument/2006/relationships/hyperlink" Target="https://www.kirtlandfcu.org/" TargetMode="External"/><Relationship Id="rId121" Type="http://schemas.openxmlformats.org/officeDocument/2006/relationships/hyperlink" Target="https://www.centerfornonprofitexcellence.org/jobs" TargetMode="External"/><Relationship Id="rId163" Type="http://schemas.openxmlformats.org/officeDocument/2006/relationships/hyperlink" Target="https://tethr.com/" TargetMode="External"/><Relationship Id="rId219" Type="http://schemas.openxmlformats.org/officeDocument/2006/relationships/hyperlink" Target="https://offers.dreamstyleremodeling.com/" TargetMode="External"/><Relationship Id="rId370" Type="http://schemas.openxmlformats.org/officeDocument/2006/relationships/hyperlink" Target="https://www.afgsc.af.mil/" TargetMode="External"/><Relationship Id="rId230" Type="http://schemas.openxmlformats.org/officeDocument/2006/relationships/hyperlink" Target="https://www.trugreenjobs.com/us/en" TargetMode="External"/><Relationship Id="rId25" Type="http://schemas.openxmlformats.org/officeDocument/2006/relationships/hyperlink" Target="https://www.glassdoor.com/" TargetMode="External"/><Relationship Id="rId67" Type="http://schemas.openxmlformats.org/officeDocument/2006/relationships/hyperlink" Target="https://www.indeed.com/" TargetMode="External"/><Relationship Id="rId272" Type="http://schemas.openxmlformats.org/officeDocument/2006/relationships/hyperlink" Target="https://www.linkedin.com/jobs/" TargetMode="External"/><Relationship Id="rId328" Type="http://schemas.openxmlformats.org/officeDocument/2006/relationships/hyperlink" Target="https://www.indeed.com/" TargetMode="External"/><Relationship Id="rId132" Type="http://schemas.openxmlformats.org/officeDocument/2006/relationships/hyperlink" Target="http://www.publiclands.org/" TargetMode="External"/><Relationship Id="rId174" Type="http://schemas.openxmlformats.org/officeDocument/2006/relationships/hyperlink" Target="https://www.icertis.com/" TargetMode="External"/><Relationship Id="rId381" Type="http://schemas.openxmlformats.org/officeDocument/2006/relationships/hyperlink" Target="https://www.wesst.org/wesst_jobs/" TargetMode="External"/><Relationship Id="rId241" Type="http://schemas.openxmlformats.org/officeDocument/2006/relationships/hyperlink" Target="https://www.unmfund.org/careers/" TargetMode="External"/><Relationship Id="rId36" Type="http://schemas.openxmlformats.org/officeDocument/2006/relationships/hyperlink" Target="https://hughcunningham.com/" TargetMode="External"/><Relationship Id="rId283" Type="http://schemas.openxmlformats.org/officeDocument/2006/relationships/hyperlink" Target="https://www.linkedin.com/jobs/" TargetMode="External"/><Relationship Id="rId339" Type="http://schemas.openxmlformats.org/officeDocument/2006/relationships/hyperlink" Target="https://www.indeed.com/" TargetMode="External"/><Relationship Id="rId78" Type="http://schemas.openxmlformats.org/officeDocument/2006/relationships/hyperlink" Target="https://www.housingnm.org/" TargetMode="External"/><Relationship Id="rId101" Type="http://schemas.openxmlformats.org/officeDocument/2006/relationships/hyperlink" Target="https://www.labattfood.com/" TargetMode="External"/><Relationship Id="rId143" Type="http://schemas.openxmlformats.org/officeDocument/2006/relationships/hyperlink" Target="https://www.linkedin.com/jobs/" TargetMode="External"/><Relationship Id="rId185" Type="http://schemas.openxmlformats.org/officeDocument/2006/relationships/hyperlink" Target="https://www.patracorp.com/" TargetMode="External"/><Relationship Id="rId350" Type="http://schemas.openxmlformats.org/officeDocument/2006/relationships/hyperlink" Target="https://www.cffnm.org/" TargetMode="External"/><Relationship Id="rId9" Type="http://schemas.openxmlformats.org/officeDocument/2006/relationships/hyperlink" Target="https://www.centerfornonprofitexcellence.org/jobs" TargetMode="External"/><Relationship Id="rId210" Type="http://schemas.openxmlformats.org/officeDocument/2006/relationships/hyperlink" Target="https://www.indeed.com/" TargetMode="External"/><Relationship Id="rId252" Type="http://schemas.openxmlformats.org/officeDocument/2006/relationships/hyperlink" Target="https://www.linkedin.com/jobs/" TargetMode="External"/><Relationship Id="rId294" Type="http://schemas.openxmlformats.org/officeDocument/2006/relationships/hyperlink" Target="https://www.fidelity.com/" TargetMode="External"/><Relationship Id="rId308" Type="http://schemas.openxmlformats.org/officeDocument/2006/relationships/hyperlink" Target="https://www.respec.com/" TargetMode="External"/><Relationship Id="rId47" Type="http://schemas.openxmlformats.org/officeDocument/2006/relationships/hyperlink" Target="https://www.asmp.org/newmexico/" TargetMode="External"/><Relationship Id="rId68" Type="http://schemas.openxmlformats.org/officeDocument/2006/relationships/hyperlink" Target="https://www.indeed.com/" TargetMode="External"/><Relationship Id="rId89" Type="http://schemas.openxmlformats.org/officeDocument/2006/relationships/hyperlink" Target="https://www.glassdoor.com/" TargetMode="External"/><Relationship Id="rId112" Type="http://schemas.openxmlformats.org/officeDocument/2006/relationships/hyperlink" Target="https://www.centerfornonprofitexcellence.org/jobs" TargetMode="External"/><Relationship Id="rId133" Type="http://schemas.openxmlformats.org/officeDocument/2006/relationships/hyperlink" Target="http://www.sitesanta.org/" TargetMode="External"/><Relationship Id="rId154" Type="http://schemas.openxmlformats.org/officeDocument/2006/relationships/hyperlink" Target="https://silversagedevelopment.com/" TargetMode="External"/><Relationship Id="rId175" Type="http://schemas.openxmlformats.org/officeDocument/2006/relationships/hyperlink" Target="https://www.kob.com/" TargetMode="External"/><Relationship Id="rId340" Type="http://schemas.openxmlformats.org/officeDocument/2006/relationships/hyperlink" Target="https://www.newbalance.com/" TargetMode="External"/><Relationship Id="rId361" Type="http://schemas.openxmlformats.org/officeDocument/2006/relationships/hyperlink" Target="https://www.indeed.com/" TargetMode="External"/><Relationship Id="rId196" Type="http://schemas.openxmlformats.org/officeDocument/2006/relationships/hyperlink" Target="https://www.visitalbuquerque.org/" TargetMode="External"/><Relationship Id="rId200" Type="http://schemas.openxmlformats.org/officeDocument/2006/relationships/hyperlink" Target="https://www.centerfornonprofitexcellence.org/jobs" TargetMode="External"/><Relationship Id="rId382" Type="http://schemas.openxmlformats.org/officeDocument/2006/relationships/hyperlink" Target="https://www.wesst.org/wesst_jobs/" TargetMode="External"/><Relationship Id="rId16" Type="http://schemas.openxmlformats.org/officeDocument/2006/relationships/hyperlink" Target="https://newmexico.aiga.org/jobs/" TargetMode="External"/><Relationship Id="rId221" Type="http://schemas.openxmlformats.org/officeDocument/2006/relationships/hyperlink" Target="https://www.menaulschool.org/" TargetMode="External"/><Relationship Id="rId242" Type="http://schemas.openxmlformats.org/officeDocument/2006/relationships/hyperlink" Target="https://unmjobs.unm.edu/" TargetMode="External"/><Relationship Id="rId263" Type="http://schemas.openxmlformats.org/officeDocument/2006/relationships/hyperlink" Target="https://www.linkedin.com/jobs/" TargetMode="External"/><Relationship Id="rId284" Type="http://schemas.openxmlformats.org/officeDocument/2006/relationships/hyperlink" Target="https://www.linkedin.com/jobs/" TargetMode="External"/><Relationship Id="rId319" Type="http://schemas.openxmlformats.org/officeDocument/2006/relationships/hyperlink" Target="https://torc.ai/" TargetMode="External"/><Relationship Id="rId37" Type="http://schemas.openxmlformats.org/officeDocument/2006/relationships/hyperlink" Target="https://hughcunningham.com/careers/" TargetMode="External"/><Relationship Id="rId58" Type="http://schemas.openxmlformats.org/officeDocument/2006/relationships/hyperlink" Target="https://smpsnewmexico.org/" TargetMode="External"/><Relationship Id="rId79" Type="http://schemas.openxmlformats.org/officeDocument/2006/relationships/hyperlink" Target="https://www.indeed.com/" TargetMode="External"/><Relationship Id="rId102" Type="http://schemas.openxmlformats.org/officeDocument/2006/relationships/hyperlink" Target="https://www.labattfood.com/join-our-team/" TargetMode="External"/><Relationship Id="rId123" Type="http://schemas.openxmlformats.org/officeDocument/2006/relationships/hyperlink" Target="http://www.abqinternational.org/" TargetMode="External"/><Relationship Id="rId144" Type="http://schemas.openxmlformats.org/officeDocument/2006/relationships/hyperlink" Target="https://www.linkedin.com/jobs/" TargetMode="External"/><Relationship Id="rId330" Type="http://schemas.openxmlformats.org/officeDocument/2006/relationships/hyperlink" Target="https://www.indeed.com/" TargetMode="External"/><Relationship Id="rId90" Type="http://schemas.openxmlformats.org/officeDocument/2006/relationships/hyperlink" Target="https://www.glassdoor.com/" TargetMode="External"/><Relationship Id="rId165" Type="http://schemas.openxmlformats.org/officeDocument/2006/relationships/hyperlink" Target="https://www.microdesk.com/" TargetMode="External"/><Relationship Id="rId186" Type="http://schemas.openxmlformats.org/officeDocument/2006/relationships/hyperlink" Target="https://www.linkedin.com/jobs/" TargetMode="External"/><Relationship Id="rId351" Type="http://schemas.openxmlformats.org/officeDocument/2006/relationships/hyperlink" Target="https://www.indeed.com/" TargetMode="External"/><Relationship Id="rId372" Type="http://schemas.openxmlformats.org/officeDocument/2006/relationships/hyperlink" Target="https://www.sfcir.org/" TargetMode="External"/><Relationship Id="rId211" Type="http://schemas.openxmlformats.org/officeDocument/2006/relationships/hyperlink" Target="https://www.slfcu.org/" TargetMode="External"/><Relationship Id="rId232" Type="http://schemas.openxmlformats.org/officeDocument/2006/relationships/hyperlink" Target="https://www.glassdoor.com/" TargetMode="External"/><Relationship Id="rId253" Type="http://schemas.openxmlformats.org/officeDocument/2006/relationships/hyperlink" Target="https://www.linkedin.com/jobs/" TargetMode="External"/><Relationship Id="rId274" Type="http://schemas.openxmlformats.org/officeDocument/2006/relationships/hyperlink" Target="https://www.linkedin.com/jobs/" TargetMode="External"/><Relationship Id="rId295" Type="http://schemas.openxmlformats.org/officeDocument/2006/relationships/hyperlink" Target="https://www.gentoxmedicalservices.com/" TargetMode="External"/><Relationship Id="rId309" Type="http://schemas.openxmlformats.org/officeDocument/2006/relationships/hyperlink" Target="https://www.sandia.gov/careers/index.html" TargetMode="External"/><Relationship Id="rId27" Type="http://schemas.openxmlformats.org/officeDocument/2006/relationships/hyperlink" Target="https://jccabq.org/" TargetMode="External"/><Relationship Id="rId48" Type="http://schemas.openxmlformats.org/officeDocument/2006/relationships/hyperlink" Target="https://afpglobal.org/" TargetMode="External"/><Relationship Id="rId69" Type="http://schemas.openxmlformats.org/officeDocument/2006/relationships/hyperlink" Target="http://www.cabq.gov/" TargetMode="External"/><Relationship Id="rId113" Type="http://schemas.openxmlformats.org/officeDocument/2006/relationships/hyperlink" Target="https://www.centerfornonprofitexcellence.org/jobs" TargetMode="External"/><Relationship Id="rId134" Type="http://schemas.openxmlformats.org/officeDocument/2006/relationships/hyperlink" Target="http://www.unmfoundation.org/" TargetMode="External"/><Relationship Id="rId320" Type="http://schemas.openxmlformats.org/officeDocument/2006/relationships/hyperlink" Target="https://www.trifecta-mg.com/" TargetMode="External"/><Relationship Id="rId80" Type="http://schemas.openxmlformats.org/officeDocument/2006/relationships/hyperlink" Target="https://www.sandia.org/" TargetMode="External"/><Relationship Id="rId155" Type="http://schemas.openxmlformats.org/officeDocument/2006/relationships/hyperlink" Target="https://www.linkedin.com/jobs/" TargetMode="External"/><Relationship Id="rId176" Type="http://schemas.openxmlformats.org/officeDocument/2006/relationships/hyperlink" Target="https://www.kirtlandfcu.org/" TargetMode="External"/><Relationship Id="rId197" Type="http://schemas.openxmlformats.org/officeDocument/2006/relationships/hyperlink" Target="https://www.toptal.com/" TargetMode="External"/><Relationship Id="rId341" Type="http://schemas.openxmlformats.org/officeDocument/2006/relationships/hyperlink" Target="https://www.indeed.com/" TargetMode="External"/><Relationship Id="rId362" Type="http://schemas.openxmlformats.org/officeDocument/2006/relationships/hyperlink" Target="https://www.indeed.com/" TargetMode="External"/><Relationship Id="rId383" Type="http://schemas.openxmlformats.org/officeDocument/2006/relationships/hyperlink" Target="http://www.wesst.org/" TargetMode="External"/><Relationship Id="rId201" Type="http://schemas.openxmlformats.org/officeDocument/2006/relationships/hyperlink" Target="http://www.catholiccharities.org/" TargetMode="External"/><Relationship Id="rId222" Type="http://schemas.openxmlformats.org/officeDocument/2006/relationships/hyperlink" Target="https://jobs.comcast.com/" TargetMode="External"/><Relationship Id="rId243" Type="http://schemas.openxmlformats.org/officeDocument/2006/relationships/hyperlink" Target="http://www.unm.edu/" TargetMode="External"/><Relationship Id="rId264" Type="http://schemas.openxmlformats.org/officeDocument/2006/relationships/hyperlink" Target="https://www.linkedin.com/jobs/" TargetMode="External"/><Relationship Id="rId285" Type="http://schemas.openxmlformats.org/officeDocument/2006/relationships/hyperlink" Target="https://www.linkedin.com/jobs/" TargetMode="External"/><Relationship Id="rId17" Type="http://schemas.openxmlformats.org/officeDocument/2006/relationships/hyperlink" Target="https://www.nmpress.org/services/job_search/" TargetMode="External"/><Relationship Id="rId38" Type="http://schemas.openxmlformats.org/officeDocument/2006/relationships/hyperlink" Target="https://www.linkedin.com/jobs/" TargetMode="External"/><Relationship Id="rId59" Type="http://schemas.openxmlformats.org/officeDocument/2006/relationships/hyperlink" Target="http://www.nmspj.org/" TargetMode="External"/><Relationship Id="rId103" Type="http://schemas.openxmlformats.org/officeDocument/2006/relationships/hyperlink" Target="https://www.indeed.com/" TargetMode="External"/><Relationship Id="rId124" Type="http://schemas.openxmlformats.org/officeDocument/2006/relationships/hyperlink" Target="http://www.allfaiths.org/" TargetMode="External"/><Relationship Id="rId310" Type="http://schemas.openxmlformats.org/officeDocument/2006/relationships/hyperlink" Target="https://www.linkedin.com/jobs/" TargetMode="External"/><Relationship Id="rId70" Type="http://schemas.openxmlformats.org/officeDocument/2006/relationships/hyperlink" Target="http://www.cabq.gov/" TargetMode="External"/><Relationship Id="rId91" Type="http://schemas.openxmlformats.org/officeDocument/2006/relationships/hyperlink" Target="https://www.glassdoor.com/" TargetMode="External"/><Relationship Id="rId145" Type="http://schemas.openxmlformats.org/officeDocument/2006/relationships/hyperlink" Target="https://www.linkedin.com/jobs/" TargetMode="External"/><Relationship Id="rId166" Type="http://schemas.openxmlformats.org/officeDocument/2006/relationships/hyperlink" Target="https://www.bdssolutions.com/" TargetMode="External"/><Relationship Id="rId187" Type="http://schemas.openxmlformats.org/officeDocument/2006/relationships/hyperlink" Target="https://www.linkedin.com/jobs/" TargetMode="External"/><Relationship Id="rId331" Type="http://schemas.openxmlformats.org/officeDocument/2006/relationships/hyperlink" Target="https://www.linkedin.com/" TargetMode="External"/><Relationship Id="rId352" Type="http://schemas.openxmlformats.org/officeDocument/2006/relationships/hyperlink" Target="http://motusmarketingsolutions.com/" TargetMode="External"/><Relationship Id="rId373" Type="http://schemas.openxmlformats.org/officeDocument/2006/relationships/hyperlink" Target="http://www.wesst.org/" TargetMode="External"/><Relationship Id="rId1" Type="http://schemas.openxmlformats.org/officeDocument/2006/relationships/hyperlink" Target="https://www.nmnetlinks.com/" TargetMode="External"/><Relationship Id="rId212" Type="http://schemas.openxmlformats.org/officeDocument/2006/relationships/hyperlink" Target="https://www.glassdoor.com/" TargetMode="External"/><Relationship Id="rId233" Type="http://schemas.openxmlformats.org/officeDocument/2006/relationships/hyperlink" Target="https://www.twistle.com/" TargetMode="External"/><Relationship Id="rId254" Type="http://schemas.openxmlformats.org/officeDocument/2006/relationships/hyperlink" Target="https://www.linkedin.com/jobs/" TargetMode="External"/><Relationship Id="rId28" Type="http://schemas.openxmlformats.org/officeDocument/2006/relationships/hyperlink" Target="https://www.indeed.com/" TargetMode="External"/><Relationship Id="rId49" Type="http://schemas.openxmlformats.org/officeDocument/2006/relationships/hyperlink" Target="https://www.mpi.org/chapters/new-mexico" TargetMode="External"/><Relationship Id="rId114" Type="http://schemas.openxmlformats.org/officeDocument/2006/relationships/hyperlink" Target="https://www.centerfornonprofitexcellence.org/jobs" TargetMode="External"/><Relationship Id="rId275" Type="http://schemas.openxmlformats.org/officeDocument/2006/relationships/hyperlink" Target="https://www.linkedin.com/jobs/" TargetMode="External"/><Relationship Id="rId296" Type="http://schemas.openxmlformats.org/officeDocument/2006/relationships/hyperlink" Target="http://www.hajoca.com/" TargetMode="External"/><Relationship Id="rId300" Type="http://schemas.openxmlformats.org/officeDocument/2006/relationships/hyperlink" Target="https://www.lapetite.com/" TargetMode="External"/><Relationship Id="rId60" Type="http://schemas.openxmlformats.org/officeDocument/2006/relationships/hyperlink" Target="https://www.southwestwriters.com/" TargetMode="External"/><Relationship Id="rId81" Type="http://schemas.openxmlformats.org/officeDocument/2006/relationships/hyperlink" Target="https://www.flow3d.com/" TargetMode="External"/><Relationship Id="rId135" Type="http://schemas.openxmlformats.org/officeDocument/2006/relationships/hyperlink" Target="http://www.nmctr.org/" TargetMode="External"/><Relationship Id="rId156" Type="http://schemas.openxmlformats.org/officeDocument/2006/relationships/hyperlink" Target="https://www.linkedin.com/jobs/" TargetMode="External"/><Relationship Id="rId177" Type="http://schemas.openxmlformats.org/officeDocument/2006/relationships/hyperlink" Target="https://www.kirtlandfcu.org/" TargetMode="External"/><Relationship Id="rId198" Type="http://schemas.openxmlformats.org/officeDocument/2006/relationships/hyperlink" Target="https://www.centerfornonprofitexcellence.org/" TargetMode="External"/><Relationship Id="rId321" Type="http://schemas.openxmlformats.org/officeDocument/2006/relationships/hyperlink" Target="https://www.uwcnm.org/" TargetMode="External"/><Relationship Id="rId342" Type="http://schemas.openxmlformats.org/officeDocument/2006/relationships/hyperlink" Target="https://swwomenslaw.org/" TargetMode="External"/><Relationship Id="rId363" Type="http://schemas.openxmlformats.org/officeDocument/2006/relationships/hyperlink" Target="https://www.indeed.com/" TargetMode="External"/><Relationship Id="rId384" Type="http://schemas.openxmlformats.org/officeDocument/2006/relationships/hyperlink" Target="https://www.wesst.org/wesst_jobs/" TargetMode="External"/><Relationship Id="rId202" Type="http://schemas.openxmlformats.org/officeDocument/2006/relationships/hyperlink" Target="https://www.centerfornonprofitexcellence.org/" TargetMode="External"/><Relationship Id="rId223" Type="http://schemas.openxmlformats.org/officeDocument/2006/relationships/hyperlink" Target="https://www.indeed.com/" TargetMode="External"/><Relationship Id="rId244" Type="http://schemas.openxmlformats.org/officeDocument/2006/relationships/hyperlink" Target="https://www.glassdoor.com/" TargetMode="External"/><Relationship Id="rId18" Type="http://schemas.openxmlformats.org/officeDocument/2006/relationships/hyperlink" Target="https://jobs.prsa.org/" TargetMode="External"/><Relationship Id="rId39" Type="http://schemas.openxmlformats.org/officeDocument/2006/relationships/hyperlink" Target="https://www.perficient.com/" TargetMode="External"/><Relationship Id="rId265" Type="http://schemas.openxmlformats.org/officeDocument/2006/relationships/hyperlink" Target="https://www.linkedin.com/jobs/" TargetMode="External"/><Relationship Id="rId286" Type="http://schemas.openxmlformats.org/officeDocument/2006/relationships/hyperlink" Target="https://www.linkedin.com/jobs/" TargetMode="External"/><Relationship Id="rId50" Type="http://schemas.openxmlformats.org/officeDocument/2006/relationships/hyperlink" Target="https://nsanm.org/" TargetMode="External"/><Relationship Id="rId104" Type="http://schemas.openxmlformats.org/officeDocument/2006/relationships/hyperlink" Target="https://www.indeed.com/" TargetMode="External"/><Relationship Id="rId125" Type="http://schemas.openxmlformats.org/officeDocument/2006/relationships/hyperlink" Target="https://www.aigcs.org/" TargetMode="External"/><Relationship Id="rId146" Type="http://schemas.openxmlformats.org/officeDocument/2006/relationships/hyperlink" Target="https://www.linkedin.com/jobs/" TargetMode="External"/><Relationship Id="rId167" Type="http://schemas.openxmlformats.org/officeDocument/2006/relationships/hyperlink" Target="https://www.linkedin.com/jobs/" TargetMode="External"/><Relationship Id="rId188" Type="http://schemas.openxmlformats.org/officeDocument/2006/relationships/hyperlink" Target="https://www.csiaviation.com/" TargetMode="External"/><Relationship Id="rId311" Type="http://schemas.openxmlformats.org/officeDocument/2006/relationships/hyperlink" Target="https://www.valuevillage.com/" TargetMode="External"/><Relationship Id="rId332" Type="http://schemas.openxmlformats.org/officeDocument/2006/relationships/hyperlink" Target="https://shop.advanceautoparts.com/" TargetMode="External"/><Relationship Id="rId353" Type="http://schemas.openxmlformats.org/officeDocument/2006/relationships/hyperlink" Target="https://www.indeed.com/" TargetMode="External"/><Relationship Id="rId374" Type="http://schemas.openxmlformats.org/officeDocument/2006/relationships/hyperlink" Target="https://www.wesst.org/wesst_jobs/" TargetMode="External"/><Relationship Id="rId71" Type="http://schemas.openxmlformats.org/officeDocument/2006/relationships/hyperlink" Target="https://www.linkedin.com/jobs/" TargetMode="External"/><Relationship Id="rId92" Type="http://schemas.openxmlformats.org/officeDocument/2006/relationships/hyperlink" Target="https://www.idexcorp.com/" TargetMode="External"/><Relationship Id="rId213" Type="http://schemas.openxmlformats.org/officeDocument/2006/relationships/hyperlink" Target="https://www.sartorius.com/en" TargetMode="External"/><Relationship Id="rId234" Type="http://schemas.openxmlformats.org/officeDocument/2006/relationships/hyperlink" Target="https://www.twistle.com/" TargetMode="External"/><Relationship Id="rId2" Type="http://schemas.openxmlformats.org/officeDocument/2006/relationships/hyperlink" Target="https://www.indeed.com/" TargetMode="External"/><Relationship Id="rId29" Type="http://schemas.openxmlformats.org/officeDocument/2006/relationships/hyperlink" Target="https://www.nmfinance.com/" TargetMode="External"/><Relationship Id="rId255" Type="http://schemas.openxmlformats.org/officeDocument/2006/relationships/hyperlink" Target="https://www.linkedin.com/jobs/" TargetMode="External"/><Relationship Id="rId276" Type="http://schemas.openxmlformats.org/officeDocument/2006/relationships/hyperlink" Target="https://www.linkedin.com/jobs/" TargetMode="External"/><Relationship Id="rId297" Type="http://schemas.openxmlformats.org/officeDocument/2006/relationships/hyperlink" Target="https://www.hhandr.com/" TargetMode="External"/><Relationship Id="rId40" Type="http://schemas.openxmlformats.org/officeDocument/2006/relationships/hyperlink" Target="https://www.linkedin.com/jobs/" TargetMode="External"/><Relationship Id="rId115" Type="http://schemas.openxmlformats.org/officeDocument/2006/relationships/hyperlink" Target="https://www.centerfornonprofitexcellence.org/jobs" TargetMode="External"/><Relationship Id="rId136" Type="http://schemas.openxmlformats.org/officeDocument/2006/relationships/hyperlink" Target="http://www.nmfirst.org/" TargetMode="External"/><Relationship Id="rId157" Type="http://schemas.openxmlformats.org/officeDocument/2006/relationships/hyperlink" Target="https://www.stableprice.com/" TargetMode="External"/><Relationship Id="rId178" Type="http://schemas.openxmlformats.org/officeDocument/2006/relationships/hyperlink" Target="https://www.glassdoor.com/" TargetMode="External"/><Relationship Id="rId301" Type="http://schemas.openxmlformats.org/officeDocument/2006/relationships/hyperlink" Target="https://www.labattfood.com/join-our-team/" TargetMode="External"/><Relationship Id="rId322" Type="http://schemas.openxmlformats.org/officeDocument/2006/relationships/hyperlink" Target="https://wwprosolutions.com/" TargetMode="External"/><Relationship Id="rId343" Type="http://schemas.openxmlformats.org/officeDocument/2006/relationships/hyperlink" Target="https://www.indeed.com/" TargetMode="External"/><Relationship Id="rId364" Type="http://schemas.openxmlformats.org/officeDocument/2006/relationships/hyperlink" Target="https://www.indeed.com/" TargetMode="External"/><Relationship Id="rId61" Type="http://schemas.openxmlformats.org/officeDocument/2006/relationships/hyperlink" Target="http://www.district23.org/" TargetMode="External"/><Relationship Id="rId82" Type="http://schemas.openxmlformats.org/officeDocument/2006/relationships/hyperlink" Target="https://www.glassdoor.com/" TargetMode="External"/><Relationship Id="rId199" Type="http://schemas.openxmlformats.org/officeDocument/2006/relationships/hyperlink" Target="http://www.rrfb.org/" TargetMode="External"/><Relationship Id="rId203" Type="http://schemas.openxmlformats.org/officeDocument/2006/relationships/hyperlink" Target="http://www.pawsandstripes.org/" TargetMode="External"/><Relationship Id="rId385" Type="http://schemas.openxmlformats.org/officeDocument/2006/relationships/printerSettings" Target="../printerSettings/printerSettings1.bin"/><Relationship Id="rId19" Type="http://schemas.openxmlformats.org/officeDocument/2006/relationships/hyperlink" Target="https://smpsnewmexico.org/" TargetMode="External"/><Relationship Id="rId224" Type="http://schemas.openxmlformats.org/officeDocument/2006/relationships/hyperlink" Target="https://www.indeed.com/" TargetMode="External"/><Relationship Id="rId245" Type="http://schemas.openxmlformats.org/officeDocument/2006/relationships/hyperlink" Target="http://www.vitalityworks.com/" TargetMode="External"/><Relationship Id="rId266" Type="http://schemas.openxmlformats.org/officeDocument/2006/relationships/hyperlink" Target="https://www.linkedin.com/jobs/" TargetMode="External"/><Relationship Id="rId287" Type="http://schemas.openxmlformats.org/officeDocument/2006/relationships/hyperlink" Target="https://animalhumanenm.org/" TargetMode="External"/><Relationship Id="rId30" Type="http://schemas.openxmlformats.org/officeDocument/2006/relationships/hyperlink" Target="https://www.indeed.com/" TargetMode="External"/><Relationship Id="rId105" Type="http://schemas.openxmlformats.org/officeDocument/2006/relationships/hyperlink" Target="https://www.centerfornonprofitexcellence.org/jobs" TargetMode="External"/><Relationship Id="rId126" Type="http://schemas.openxmlformats.org/officeDocument/2006/relationships/hyperlink" Target="http://www.bestbuddies.org/" TargetMode="External"/><Relationship Id="rId147" Type="http://schemas.openxmlformats.org/officeDocument/2006/relationships/hyperlink" Target="https://www.linkedin.com/jobs/" TargetMode="External"/><Relationship Id="rId168" Type="http://schemas.openxmlformats.org/officeDocument/2006/relationships/hyperlink" Target="https://meowwolf.com/careers" TargetMode="External"/><Relationship Id="rId312" Type="http://schemas.openxmlformats.org/officeDocument/2006/relationships/hyperlink" Target="https://www.shamrockfoods.com/" TargetMode="External"/><Relationship Id="rId333" Type="http://schemas.openxmlformats.org/officeDocument/2006/relationships/hyperlink" Target="https://www.ziprecruiter.com/" TargetMode="External"/><Relationship Id="rId354" Type="http://schemas.openxmlformats.org/officeDocument/2006/relationships/hyperlink" Target="https://www.santafenm.gov/" TargetMode="External"/><Relationship Id="rId51" Type="http://schemas.openxmlformats.org/officeDocument/2006/relationships/hyperlink" Target="https://www.nmama.org/" TargetMode="External"/><Relationship Id="rId72" Type="http://schemas.openxmlformats.org/officeDocument/2006/relationships/hyperlink" Target="https://www.indeed.com/" TargetMode="External"/><Relationship Id="rId93" Type="http://schemas.openxmlformats.org/officeDocument/2006/relationships/hyperlink" Target="https://www.idexcorp.com/" TargetMode="External"/><Relationship Id="rId189" Type="http://schemas.openxmlformats.org/officeDocument/2006/relationships/hyperlink" Target="https://www.linkedin.com/jobs/" TargetMode="External"/><Relationship Id="rId375" Type="http://schemas.openxmlformats.org/officeDocument/2006/relationships/hyperlink" Target="http://www.wesst.org/" TargetMode="External"/><Relationship Id="rId3" Type="http://schemas.openxmlformats.org/officeDocument/2006/relationships/hyperlink" Target="http://motusmarketingsolutions.com/" TargetMode="External"/><Relationship Id="rId214" Type="http://schemas.openxmlformats.org/officeDocument/2006/relationships/hyperlink" Target="https://www.indeed.com/" TargetMode="External"/><Relationship Id="rId235" Type="http://schemas.openxmlformats.org/officeDocument/2006/relationships/hyperlink" Target="https://www.indeed.com/" TargetMode="External"/><Relationship Id="rId256" Type="http://schemas.openxmlformats.org/officeDocument/2006/relationships/hyperlink" Target="https://www.linkedin.com/jobs/" TargetMode="External"/><Relationship Id="rId277" Type="http://schemas.openxmlformats.org/officeDocument/2006/relationships/hyperlink" Target="https://www.linkedin.com/jobs/" TargetMode="External"/><Relationship Id="rId298" Type="http://schemas.openxmlformats.org/officeDocument/2006/relationships/hyperlink" Target="https://us-jobs.kpmg.com/" TargetMode="External"/><Relationship Id="rId116" Type="http://schemas.openxmlformats.org/officeDocument/2006/relationships/hyperlink" Target="https://www.centerfornonprofitexcellence.org/jobs" TargetMode="External"/><Relationship Id="rId137" Type="http://schemas.openxmlformats.org/officeDocument/2006/relationships/hyperlink" Target="http://www.nmfirst.org/" TargetMode="External"/><Relationship Id="rId158" Type="http://schemas.openxmlformats.org/officeDocument/2006/relationships/hyperlink" Target="https://www.doi.gov/careers/" TargetMode="External"/><Relationship Id="rId302" Type="http://schemas.openxmlformats.org/officeDocument/2006/relationships/hyperlink" Target="https://corporate.lowes.com/" TargetMode="External"/><Relationship Id="rId323" Type="http://schemas.openxmlformats.org/officeDocument/2006/relationships/hyperlink" Target="https://www.bktalbuquerque.com/" TargetMode="External"/><Relationship Id="rId344" Type="http://schemas.openxmlformats.org/officeDocument/2006/relationships/hyperlink" Target="https://www.nmscpa.org/" TargetMode="External"/><Relationship Id="rId20" Type="http://schemas.openxmlformats.org/officeDocument/2006/relationships/hyperlink" Target="https://careers.afpglobal.org/" TargetMode="External"/><Relationship Id="rId41" Type="http://schemas.openxmlformats.org/officeDocument/2006/relationships/hyperlink" Target="https://www.wellsfargo.com/" TargetMode="External"/><Relationship Id="rId62" Type="http://schemas.openxmlformats.org/officeDocument/2006/relationships/hyperlink" Target="http://www.wid-nm.org/" TargetMode="External"/><Relationship Id="rId83" Type="http://schemas.openxmlformats.org/officeDocument/2006/relationships/hyperlink" Target="https://homewise.org/about-us/job-opportunities/" TargetMode="External"/><Relationship Id="rId179" Type="http://schemas.openxmlformats.org/officeDocument/2006/relationships/hyperlink" Target="http://www.nicorlighting.com/" TargetMode="External"/><Relationship Id="rId365" Type="http://schemas.openxmlformats.org/officeDocument/2006/relationships/hyperlink" Target="https://www.indeed.com/" TargetMode="External"/><Relationship Id="rId190" Type="http://schemas.openxmlformats.org/officeDocument/2006/relationships/hyperlink" Target="https://priceschool.usc.edu/" TargetMode="External"/><Relationship Id="rId204" Type="http://schemas.openxmlformats.org/officeDocument/2006/relationships/hyperlink" Target="https://www.centerfornonprofitexcellence.org/" TargetMode="External"/><Relationship Id="rId225" Type="http://schemas.openxmlformats.org/officeDocument/2006/relationships/hyperlink" Target="https://www.indeed.com/" TargetMode="External"/><Relationship Id="rId246" Type="http://schemas.openxmlformats.org/officeDocument/2006/relationships/hyperlink" Target="https://www.wkkf.org/employment" TargetMode="External"/><Relationship Id="rId267" Type="http://schemas.openxmlformats.org/officeDocument/2006/relationships/hyperlink" Target="https://www.linkedin.com/jobs/" TargetMode="External"/><Relationship Id="rId288" Type="http://schemas.openxmlformats.org/officeDocument/2006/relationships/hyperlink" Target="https://www.aspendental.com/" TargetMode="External"/><Relationship Id="rId106" Type="http://schemas.openxmlformats.org/officeDocument/2006/relationships/hyperlink" Target="https://www.centerfornonprofitexcellence.org/jobs" TargetMode="External"/><Relationship Id="rId127" Type="http://schemas.openxmlformats.org/officeDocument/2006/relationships/hyperlink" Target="http://www.catholiccharities.org/" TargetMode="External"/><Relationship Id="rId313" Type="http://schemas.openxmlformats.org/officeDocument/2006/relationships/hyperlink" Target="https://silversagedevelopment.com/" TargetMode="External"/><Relationship Id="rId10" Type="http://schemas.openxmlformats.org/officeDocument/2006/relationships/hyperlink" Target="https://www.usajobs.gov/" TargetMode="External"/><Relationship Id="rId31" Type="http://schemas.openxmlformats.org/officeDocument/2006/relationships/hyperlink" Target="http://motusmarketingsolutions.com/" TargetMode="External"/><Relationship Id="rId52" Type="http://schemas.openxmlformats.org/officeDocument/2006/relationships/hyperlink" Target="http://www.nmba.org/cms/" TargetMode="External"/><Relationship Id="rId73" Type="http://schemas.openxmlformats.org/officeDocument/2006/relationships/hyperlink" Target="http://www.cabq.gov/" TargetMode="External"/><Relationship Id="rId94" Type="http://schemas.openxmlformats.org/officeDocument/2006/relationships/hyperlink" Target="https://www.idexcorp.com/" TargetMode="External"/><Relationship Id="rId148" Type="http://schemas.openxmlformats.org/officeDocument/2006/relationships/hyperlink" Target="https://www.linkedin.com/jobs/" TargetMode="External"/><Relationship Id="rId169" Type="http://schemas.openxmlformats.org/officeDocument/2006/relationships/hyperlink" Target="https://www.indeed.com/" TargetMode="External"/><Relationship Id="rId334" Type="http://schemas.openxmlformats.org/officeDocument/2006/relationships/hyperlink" Target="https://newmexicomep.org/" TargetMode="External"/><Relationship Id="rId355" Type="http://schemas.openxmlformats.org/officeDocument/2006/relationships/hyperlink" Target="https://www.indeed.com/" TargetMode="External"/><Relationship Id="rId376" Type="http://schemas.openxmlformats.org/officeDocument/2006/relationships/hyperlink" Target="http://www.wesst.org/" TargetMode="External"/><Relationship Id="rId4" Type="http://schemas.openxmlformats.org/officeDocument/2006/relationships/hyperlink" Target="https://www.indeed.com/" TargetMode="External"/><Relationship Id="rId180" Type="http://schemas.openxmlformats.org/officeDocument/2006/relationships/hyperlink" Target="https://www.glassdoor.com/" TargetMode="External"/><Relationship Id="rId215" Type="http://schemas.openxmlformats.org/officeDocument/2006/relationships/hyperlink" Target="https://solarworksenergy.com/careers/" TargetMode="External"/><Relationship Id="rId236" Type="http://schemas.openxmlformats.org/officeDocument/2006/relationships/hyperlink" Target="https://www.usfoods.com/careers/" TargetMode="External"/><Relationship Id="rId257" Type="http://schemas.openxmlformats.org/officeDocument/2006/relationships/hyperlink" Target="https://www.linkedin.com/jobs/" TargetMode="External"/><Relationship Id="rId278" Type="http://schemas.openxmlformats.org/officeDocument/2006/relationships/hyperlink" Target="https://www.linkedin.com/jobs/" TargetMode="External"/><Relationship Id="rId303" Type="http://schemas.openxmlformats.org/officeDocument/2006/relationships/hyperlink" Target="https://lqdigital.com/" TargetMode="External"/><Relationship Id="rId42" Type="http://schemas.openxmlformats.org/officeDocument/2006/relationships/hyperlink" Target="https://www.indeed.com/" TargetMode="External"/><Relationship Id="rId84" Type="http://schemas.openxmlformats.org/officeDocument/2006/relationships/hyperlink" Target="https://www.hubinternational.com/" TargetMode="External"/><Relationship Id="rId138" Type="http://schemas.openxmlformats.org/officeDocument/2006/relationships/hyperlink" Target="http://www.nmschoolforthearts.org/" TargetMode="External"/><Relationship Id="rId345" Type="http://schemas.openxmlformats.org/officeDocument/2006/relationships/hyperlink" Target="https://www.indeed.com/" TargetMode="External"/><Relationship Id="rId191" Type="http://schemas.openxmlformats.org/officeDocument/2006/relationships/hyperlink" Target="https://www.linkedin.com/jobs/" TargetMode="External"/><Relationship Id="rId205" Type="http://schemas.openxmlformats.org/officeDocument/2006/relationships/hyperlink" Target="http://abqpeaceandjustice.org/" TargetMode="External"/><Relationship Id="rId247" Type="http://schemas.openxmlformats.org/officeDocument/2006/relationships/hyperlink" Target="https://www.wkkf.org/" TargetMode="External"/><Relationship Id="rId107" Type="http://schemas.openxmlformats.org/officeDocument/2006/relationships/hyperlink" Target="https://www.centerfornonprofitexcellence.org/jobs" TargetMode="External"/><Relationship Id="rId289" Type="http://schemas.openxmlformats.org/officeDocument/2006/relationships/hyperlink" Target="https://www.bcbsnm.com/" TargetMode="External"/><Relationship Id="rId11" Type="http://schemas.openxmlformats.org/officeDocument/2006/relationships/hyperlink" Target="https://albuquerque.jobing.com/" TargetMode="External"/><Relationship Id="rId53" Type="http://schemas.openxmlformats.org/officeDocument/2006/relationships/hyperlink" Target="https://www.nmpress.org/" TargetMode="External"/><Relationship Id="rId149" Type="http://schemas.openxmlformats.org/officeDocument/2006/relationships/hyperlink" Target="https://www.linkedin.com/jobs/" TargetMode="External"/><Relationship Id="rId314" Type="http://schemas.openxmlformats.org/officeDocument/2006/relationships/hyperlink" Target="https://silversagedevelopment.com/" TargetMode="External"/><Relationship Id="rId356" Type="http://schemas.openxmlformats.org/officeDocument/2006/relationships/hyperlink" Target="https://www.arrow.com/" TargetMode="External"/><Relationship Id="rId95" Type="http://schemas.openxmlformats.org/officeDocument/2006/relationships/hyperlink" Target="https://www.idexcorp.com/" TargetMode="External"/><Relationship Id="rId160" Type="http://schemas.openxmlformats.org/officeDocument/2006/relationships/hyperlink" Target="https://www.jcsi.net/" TargetMode="External"/><Relationship Id="rId216" Type="http://schemas.openxmlformats.org/officeDocument/2006/relationships/hyperlink" Target="https://www.glassdoor.com/" TargetMode="External"/><Relationship Id="rId258" Type="http://schemas.openxmlformats.org/officeDocument/2006/relationships/hyperlink" Target="https://www.linkedin.com/jobs/" TargetMode="External"/><Relationship Id="rId22" Type="http://schemas.openxmlformats.org/officeDocument/2006/relationships/hyperlink" Target="https://www.monster.com/" TargetMode="External"/><Relationship Id="rId64" Type="http://schemas.openxmlformats.org/officeDocument/2006/relationships/hyperlink" Target="https://www.meetup.com/" TargetMode="External"/><Relationship Id="rId118" Type="http://schemas.openxmlformats.org/officeDocument/2006/relationships/hyperlink" Target="https://www.centerfornonprofitexcellence.org/jobs" TargetMode="External"/><Relationship Id="rId325" Type="http://schemas.openxmlformats.org/officeDocument/2006/relationships/hyperlink" Target="http://www.missionseniorliving.net/" TargetMode="External"/><Relationship Id="rId367" Type="http://schemas.openxmlformats.org/officeDocument/2006/relationships/hyperlink" Target="https://sacred.garden/" TargetMode="External"/><Relationship Id="rId171" Type="http://schemas.openxmlformats.org/officeDocument/2006/relationships/hyperlink" Target="http://motusmarketingsolutions.com/" TargetMode="External"/><Relationship Id="rId227" Type="http://schemas.openxmlformats.org/officeDocument/2006/relationships/hyperlink" Target="https:///www.indeed.com/" TargetMode="External"/><Relationship Id="rId269" Type="http://schemas.openxmlformats.org/officeDocument/2006/relationships/hyperlink" Target="https://www.linkedin.com/" TargetMode="External"/><Relationship Id="rId33" Type="http://schemas.openxmlformats.org/officeDocument/2006/relationships/hyperlink" Target="https://www.ffnm.org/" TargetMode="External"/><Relationship Id="rId129" Type="http://schemas.openxmlformats.org/officeDocument/2006/relationships/hyperlink" Target="http://www.mealson.org/" TargetMode="External"/><Relationship Id="rId280" Type="http://schemas.openxmlformats.org/officeDocument/2006/relationships/hyperlink" Target="https://www.linkedin.com/jobs/" TargetMode="External"/><Relationship Id="rId336" Type="http://schemas.openxmlformats.org/officeDocument/2006/relationships/hyperlink" Target="https://nmpinoncoffee.com/" TargetMode="External"/><Relationship Id="rId75" Type="http://schemas.openxmlformats.org/officeDocument/2006/relationships/hyperlink" Target="https://www.glassdoor.com/" TargetMode="External"/><Relationship Id="rId140" Type="http://schemas.openxmlformats.org/officeDocument/2006/relationships/hyperlink" Target="https://www.linkedin.com/jobs/" TargetMode="External"/><Relationship Id="rId182" Type="http://schemas.openxmlformats.org/officeDocument/2006/relationships/hyperlink" Target="https://www.glassdoor.com/" TargetMode="External"/><Relationship Id="rId378" Type="http://schemas.openxmlformats.org/officeDocument/2006/relationships/hyperlink" Target="http://www.wesst.org/" TargetMode="External"/><Relationship Id="rId6" Type="http://schemas.openxmlformats.org/officeDocument/2006/relationships/hyperlink" Target="https://www.jobs.state.nm.us/" TargetMode="External"/><Relationship Id="rId238" Type="http://schemas.openxmlformats.org/officeDocument/2006/relationships/hyperlink" Target="https://www.usfoods.com/careers/" TargetMode="External"/><Relationship Id="rId291" Type="http://schemas.openxmlformats.org/officeDocument/2006/relationships/hyperlink" Target="https://www.claires.com/" TargetMode="External"/><Relationship Id="rId305" Type="http://schemas.openxmlformats.org/officeDocument/2006/relationships/hyperlink" Target="https://spectrumretirement.com/" TargetMode="External"/><Relationship Id="rId347" Type="http://schemas.openxmlformats.org/officeDocument/2006/relationships/hyperlink" Target="https://www.indeed.com/" TargetMode="External"/><Relationship Id="rId44" Type="http://schemas.openxmlformats.org/officeDocument/2006/relationships/hyperlink" Target="http://www.nicorlighting.com/" TargetMode="External"/><Relationship Id="rId86" Type="http://schemas.openxmlformats.org/officeDocument/2006/relationships/hyperlink" Target="https://hubinternational.jobs/" TargetMode="External"/><Relationship Id="rId151" Type="http://schemas.openxmlformats.org/officeDocument/2006/relationships/hyperlink" Target="https://animalhumanenm.org/" TargetMode="External"/><Relationship Id="rId193" Type="http://schemas.openxmlformats.org/officeDocument/2006/relationships/hyperlink" Target="https://www.linkedin.com/jobs/" TargetMode="External"/><Relationship Id="rId207" Type="http://schemas.openxmlformats.org/officeDocument/2006/relationships/hyperlink" Target="https://www.bayotech.us/" TargetMode="External"/><Relationship Id="rId249" Type="http://schemas.openxmlformats.org/officeDocument/2006/relationships/hyperlink" Target="http://wecarebrands.com/" TargetMode="External"/><Relationship Id="rId13" Type="http://schemas.openxmlformats.org/officeDocument/2006/relationships/hyperlink" Target="http://www.nmba.org/cms/broadcast-careers/" TargetMode="External"/><Relationship Id="rId109" Type="http://schemas.openxmlformats.org/officeDocument/2006/relationships/hyperlink" Target="https://www.centerfornonprofitexcellence.org/jobs" TargetMode="External"/><Relationship Id="rId260" Type="http://schemas.openxmlformats.org/officeDocument/2006/relationships/hyperlink" Target="https://www.linkedin.com/jobs/" TargetMode="External"/><Relationship Id="rId316" Type="http://schemas.openxmlformats.org/officeDocument/2006/relationships/hyperlink" Target="https://silversagedevelopment.com/" TargetMode="External"/><Relationship Id="rId55" Type="http://schemas.openxmlformats.org/officeDocument/2006/relationships/hyperlink" Target="https://nmprsa.org/" TargetMode="External"/><Relationship Id="rId97" Type="http://schemas.openxmlformats.org/officeDocument/2006/relationships/hyperlink" Target="https://www.kirtlandfcu.org/" TargetMode="External"/><Relationship Id="rId120" Type="http://schemas.openxmlformats.org/officeDocument/2006/relationships/hyperlink" Target="https://www.centerfornonprofitexcellence.org/jobs" TargetMode="External"/><Relationship Id="rId358" Type="http://schemas.openxmlformats.org/officeDocument/2006/relationships/hyperlink" Target="https://granicus.com/" TargetMode="External"/><Relationship Id="rId162" Type="http://schemas.openxmlformats.org/officeDocument/2006/relationships/hyperlink" Target="https://www.yelp.com/" TargetMode="External"/><Relationship Id="rId218" Type="http://schemas.openxmlformats.org/officeDocument/2006/relationships/hyperlink" Target="https://www.indeed.com/" TargetMode="External"/><Relationship Id="rId271" Type="http://schemas.openxmlformats.org/officeDocument/2006/relationships/hyperlink" Target="https://www.linkedin.com/jobs/" TargetMode="External"/><Relationship Id="rId24" Type="http://schemas.openxmlformats.org/officeDocument/2006/relationships/hyperlink" Target="https://www.wafdbank.com/" TargetMode="External"/><Relationship Id="rId66" Type="http://schemas.openxmlformats.org/officeDocument/2006/relationships/hyperlink" Target="https://www.facebook.com/" TargetMode="External"/><Relationship Id="rId131" Type="http://schemas.openxmlformats.org/officeDocument/2006/relationships/hyperlink" Target="http://www.nationalinstituteflamenco.org/" TargetMode="External"/><Relationship Id="rId327" Type="http://schemas.openxmlformats.org/officeDocument/2006/relationships/hyperlink" Target="https://www.greatrivertech.com/" TargetMode="External"/><Relationship Id="rId369" Type="http://schemas.openxmlformats.org/officeDocument/2006/relationships/hyperlink" Target="https://itsquest.com/" TargetMode="External"/><Relationship Id="rId173" Type="http://schemas.openxmlformats.org/officeDocument/2006/relationships/hyperlink" Target="http://www.nmba.org/cms/broadcast-careers/" TargetMode="External"/><Relationship Id="rId229" Type="http://schemas.openxmlformats.org/officeDocument/2006/relationships/hyperlink" Target="https://www.glassdoor.com/" TargetMode="External"/><Relationship Id="rId380" Type="http://schemas.openxmlformats.org/officeDocument/2006/relationships/hyperlink" Target="https://www.wesst.org/wesst_jobs/" TargetMode="External"/><Relationship Id="rId240" Type="http://schemas.openxmlformats.org/officeDocument/2006/relationships/hyperlink" Target="https://www.usfoods.com/careers/" TargetMode="External"/><Relationship Id="rId35" Type="http://schemas.openxmlformats.org/officeDocument/2006/relationships/hyperlink" Target="https://www.ffnm.org/" TargetMode="External"/><Relationship Id="rId77" Type="http://schemas.openxmlformats.org/officeDocument/2006/relationships/hyperlink" Target="https://www.indeed.com/" TargetMode="External"/><Relationship Id="rId100" Type="http://schemas.openxmlformats.org/officeDocument/2006/relationships/hyperlink" Target="https://www.labattfood.com/join-our-team/" TargetMode="External"/><Relationship Id="rId282" Type="http://schemas.openxmlformats.org/officeDocument/2006/relationships/hyperlink" Target="https://www.linkedin.com/jobs/" TargetMode="External"/><Relationship Id="rId338" Type="http://schemas.openxmlformats.org/officeDocument/2006/relationships/hyperlink" Target="https://www.rt66casino.com/" TargetMode="External"/><Relationship Id="rId8" Type="http://schemas.openxmlformats.org/officeDocument/2006/relationships/hyperlink" Target="https://www.linkedin.com/jobs/" TargetMode="External"/><Relationship Id="rId142" Type="http://schemas.openxmlformats.org/officeDocument/2006/relationships/hyperlink" Target="https://www.linkedin.com/jobs/" TargetMode="External"/><Relationship Id="rId184" Type="http://schemas.openxmlformats.org/officeDocument/2006/relationships/hyperlink" Target="https://www.patracorp.com/" TargetMode="External"/><Relationship Id="rId251" Type="http://schemas.openxmlformats.org/officeDocument/2006/relationships/hyperlink" Target="https://www.linkedin.com/jobs/" TargetMode="External"/><Relationship Id="rId46" Type="http://schemas.openxmlformats.org/officeDocument/2006/relationships/hyperlink" Target="http://www.aafnm.org/" TargetMode="External"/><Relationship Id="rId293" Type="http://schemas.openxmlformats.org/officeDocument/2006/relationships/hyperlink" Target="https://www.edgewaterit.com/" TargetMode="External"/><Relationship Id="rId307" Type="http://schemas.openxmlformats.org/officeDocument/2006/relationships/hyperlink" Target="https://carolynpollackjewelry.com/" TargetMode="External"/><Relationship Id="rId349" Type="http://schemas.openxmlformats.org/officeDocument/2006/relationships/hyperlink" Target="https://www.indeed.com/" TargetMode="External"/><Relationship Id="rId88" Type="http://schemas.openxmlformats.org/officeDocument/2006/relationships/hyperlink" Target="https://www.glassdoor.com/" TargetMode="External"/><Relationship Id="rId111" Type="http://schemas.openxmlformats.org/officeDocument/2006/relationships/hyperlink" Target="https://www.centerfornonprofitexcellence.org/jobs" TargetMode="External"/><Relationship Id="rId153" Type="http://schemas.openxmlformats.org/officeDocument/2006/relationships/hyperlink" Target="https://www.westlakefinancial.com/" TargetMode="External"/><Relationship Id="rId195" Type="http://schemas.openxmlformats.org/officeDocument/2006/relationships/hyperlink" Target="https://www.linkedin.com/jobs/" TargetMode="External"/><Relationship Id="rId209" Type="http://schemas.openxmlformats.org/officeDocument/2006/relationships/hyperlink" Target="https://www.saic.com/" TargetMode="External"/><Relationship Id="rId360" Type="http://schemas.openxmlformats.org/officeDocument/2006/relationships/hyperlink" Target="https://thinkbullish.com/" TargetMode="External"/><Relationship Id="rId220" Type="http://schemas.openxmlformats.org/officeDocument/2006/relationships/hyperlink" Target="https://www.indeed.com/" TargetMode="External"/><Relationship Id="rId15" Type="http://schemas.openxmlformats.org/officeDocument/2006/relationships/hyperlink" Target="http://mpinm.org/job-bank/browse-jobs" TargetMode="External"/><Relationship Id="rId57" Type="http://schemas.openxmlformats.org/officeDocument/2006/relationships/hyperlink" Target="https://ppanm.org/" TargetMode="External"/><Relationship Id="rId262" Type="http://schemas.openxmlformats.org/officeDocument/2006/relationships/hyperlink" Target="https://www.linkedin.com/" TargetMode="External"/><Relationship Id="rId318" Type="http://schemas.openxmlformats.org/officeDocument/2006/relationships/hyperlink" Target="https://www.techdata.com/" TargetMode="External"/><Relationship Id="rId99" Type="http://schemas.openxmlformats.org/officeDocument/2006/relationships/hyperlink" Target="https://www.labattfood.com/" TargetMode="External"/><Relationship Id="rId122" Type="http://schemas.openxmlformats.org/officeDocument/2006/relationships/hyperlink" Target="https://www.centerfornonprofitexcellence.org/jobs" TargetMode="External"/><Relationship Id="rId164" Type="http://schemas.openxmlformats.org/officeDocument/2006/relationships/hyperlink" Target="https://www.safeguardglobal.com/" TargetMode="External"/><Relationship Id="rId371" Type="http://schemas.openxmlformats.org/officeDocument/2006/relationships/hyperlink" Target="https://www.centerfornonprofitexcellence.org/jobs" TargetMode="External"/><Relationship Id="rId26" Type="http://schemas.openxmlformats.org/officeDocument/2006/relationships/hyperlink" Target="https://www.twistle.com/" TargetMode="External"/><Relationship Id="rId231" Type="http://schemas.openxmlformats.org/officeDocument/2006/relationships/hyperlink" Target="https://www.glassdoor.com/" TargetMode="External"/><Relationship Id="rId273" Type="http://schemas.openxmlformats.org/officeDocument/2006/relationships/hyperlink" Target="https://www.linkedin.com/jobs/" TargetMode="External"/><Relationship Id="rId329" Type="http://schemas.openxmlformats.org/officeDocument/2006/relationships/hyperlink" Target="https://headinghome.org/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descarteslabs.com/" TargetMode="External"/><Relationship Id="rId18" Type="http://schemas.openxmlformats.org/officeDocument/2006/relationships/hyperlink" Target="https://www.aerotek.com/en" TargetMode="External"/><Relationship Id="rId26" Type="http://schemas.openxmlformats.org/officeDocument/2006/relationships/hyperlink" Target="https://solaerotech.com/" TargetMode="External"/><Relationship Id="rId39" Type="http://schemas.openxmlformats.org/officeDocument/2006/relationships/hyperlink" Target="https://unmjobs.unm.edu/" TargetMode="External"/><Relationship Id="rId21" Type="http://schemas.openxmlformats.org/officeDocument/2006/relationships/hyperlink" Target="https://intellicyt.com/" TargetMode="External"/><Relationship Id="rId34" Type="http://schemas.openxmlformats.org/officeDocument/2006/relationships/hyperlink" Target="https://www.nmsu.edu/" TargetMode="External"/><Relationship Id="rId42" Type="http://schemas.openxmlformats.org/officeDocument/2006/relationships/hyperlink" Target="https://jobs.boeing.com/" TargetMode="External"/><Relationship Id="rId47" Type="http://schemas.openxmlformats.org/officeDocument/2006/relationships/hyperlink" Target="https://www.nmtechworks.com/" TargetMode="External"/><Relationship Id="rId7" Type="http://schemas.openxmlformats.org/officeDocument/2006/relationships/hyperlink" Target="https://www.roberthalf.com/" TargetMode="External"/><Relationship Id="rId2" Type="http://schemas.openxmlformats.org/officeDocument/2006/relationships/hyperlink" Target="https://lavu.com/careers" TargetMode="External"/><Relationship Id="rId16" Type="http://schemas.openxmlformats.org/officeDocument/2006/relationships/hyperlink" Target="https://www.saic.com/" TargetMode="External"/><Relationship Id="rId29" Type="http://schemas.openxmlformats.org/officeDocument/2006/relationships/hyperlink" Target="https://www.pebblelabs.com/" TargetMode="External"/><Relationship Id="rId11" Type="http://schemas.openxmlformats.org/officeDocument/2006/relationships/hyperlink" Target="http://newmexicomep.org/nmmade/" TargetMode="External"/><Relationship Id="rId24" Type="http://schemas.openxmlformats.org/officeDocument/2006/relationships/hyperlink" Target="https://www.eyesopen.com/" TargetMode="External"/><Relationship Id="rId32" Type="http://schemas.openxmlformats.org/officeDocument/2006/relationships/hyperlink" Target="https://exoanalytic.com/contact/" TargetMode="External"/><Relationship Id="rId37" Type="http://schemas.openxmlformats.org/officeDocument/2006/relationships/hyperlink" Target="https://spaceportamerica.com/" TargetMode="External"/><Relationship Id="rId40" Type="http://schemas.openxmlformats.org/officeDocument/2006/relationships/hyperlink" Target="https://www.ideum.com/" TargetMode="External"/><Relationship Id="rId45" Type="http://schemas.openxmlformats.org/officeDocument/2006/relationships/hyperlink" Target="https://www.nmnetlinks.com/" TargetMode="External"/><Relationship Id="rId5" Type="http://schemas.openxmlformats.org/officeDocument/2006/relationships/hyperlink" Target="https://www.sandia.gov/careers/" TargetMode="External"/><Relationship Id="rId15" Type="http://schemas.openxmlformats.org/officeDocument/2006/relationships/hyperlink" Target="https://www.facebook.com/careers/locations/loslunas/" TargetMode="External"/><Relationship Id="rId23" Type="http://schemas.openxmlformats.org/officeDocument/2006/relationships/hyperlink" Target="https://www.viome.com/" TargetMode="External"/><Relationship Id="rId28" Type="http://schemas.openxmlformats.org/officeDocument/2006/relationships/hyperlink" Target="https://sigmalabsinc.com/" TargetMode="External"/><Relationship Id="rId36" Type="http://schemas.openxmlformats.org/officeDocument/2006/relationships/hyperlink" Target="http://newmexicoconsortium.org/" TargetMode="External"/><Relationship Id="rId49" Type="http://schemas.openxmlformats.org/officeDocument/2006/relationships/printerSettings" Target="../printerSettings/printerSettings2.bin"/><Relationship Id="rId10" Type="http://schemas.openxmlformats.org/officeDocument/2006/relationships/hyperlink" Target="http://albuquerque.jobing.com/jobs/information+technology" TargetMode="External"/><Relationship Id="rId19" Type="http://schemas.openxmlformats.org/officeDocument/2006/relationships/hyperlink" Target="https://lrri.org/" TargetMode="External"/><Relationship Id="rId31" Type="http://schemas.openxmlformats.org/officeDocument/2006/relationships/hyperlink" Target="http://www.indicalab.com/" TargetMode="External"/><Relationship Id="rId44" Type="http://schemas.openxmlformats.org/officeDocument/2006/relationships/hyperlink" Target="https://www.rs21.io/" TargetMode="External"/><Relationship Id="rId4" Type="http://schemas.openxmlformats.org/officeDocument/2006/relationships/hyperlink" Target="https://www.ruralsourcing.com/careers/" TargetMode="External"/><Relationship Id="rId9" Type="http://schemas.openxmlformats.org/officeDocument/2006/relationships/hyperlink" Target="https://techhirenm.com/" TargetMode="External"/><Relationship Id="rId14" Type="http://schemas.openxmlformats.org/officeDocument/2006/relationships/hyperlink" Target="https://www.risksense.com/careers/job-openings/" TargetMode="External"/><Relationship Id="rId22" Type="http://schemas.openxmlformats.org/officeDocument/2006/relationships/hyperlink" Target="http://www.tricore.org/" TargetMode="External"/><Relationship Id="rId27" Type="http://schemas.openxmlformats.org/officeDocument/2006/relationships/hyperlink" Target="https://www.flow3d.com/" TargetMode="External"/><Relationship Id="rId30" Type="http://schemas.openxmlformats.org/officeDocument/2006/relationships/hyperlink" Target="https://www.leidos.com/" TargetMode="External"/><Relationship Id="rId35" Type="http://schemas.openxmlformats.org/officeDocument/2006/relationships/hyperlink" Target="https://www.jacobs.com/" TargetMode="External"/><Relationship Id="rId43" Type="http://schemas.openxmlformats.org/officeDocument/2006/relationships/hyperlink" Target="https://buildwithrobots.com/" TargetMode="External"/><Relationship Id="rId48" Type="http://schemas.openxmlformats.org/officeDocument/2006/relationships/hyperlink" Target="https://lqdigital.com/" TargetMode="External"/><Relationship Id="rId8" Type="http://schemas.openxmlformats.org/officeDocument/2006/relationships/hyperlink" Target="https://sabiosystems.com/" TargetMode="External"/><Relationship Id="rId3" Type="http://schemas.openxmlformats.org/officeDocument/2006/relationships/hyperlink" Target="https://www.lanl.gov/careers/career-options/jobs/" TargetMode="External"/><Relationship Id="rId12" Type="http://schemas.openxmlformats.org/officeDocument/2006/relationships/hyperlink" Target="https://nmitap.org/" TargetMode="External"/><Relationship Id="rId17" Type="http://schemas.openxmlformats.org/officeDocument/2006/relationships/hyperlink" Target="https://www.boozallen.com/careers.html" TargetMode="External"/><Relationship Id="rId25" Type="http://schemas.openxmlformats.org/officeDocument/2006/relationships/hyperlink" Target="http://www.greenthemetek.com/" TargetMode="External"/><Relationship Id="rId33" Type="http://schemas.openxmlformats.org/officeDocument/2006/relationships/hyperlink" Target="http://www.stellarscience.com/" TargetMode="External"/><Relationship Id="rId38" Type="http://schemas.openxmlformats.org/officeDocument/2006/relationships/hyperlink" Target="https://afresearchlab.com/" TargetMode="External"/><Relationship Id="rId46" Type="http://schemas.openxmlformats.org/officeDocument/2006/relationships/hyperlink" Target="https://nmtechcouncil.org/" TargetMode="External"/><Relationship Id="rId20" Type="http://schemas.openxmlformats.org/officeDocument/2006/relationships/hyperlink" Target="https://www.lsrtrials.com/" TargetMode="External"/><Relationship Id="rId41" Type="http://schemas.openxmlformats.org/officeDocument/2006/relationships/hyperlink" Target="https://anm.com/careers/" TargetMode="External"/><Relationship Id="rId1" Type="http://schemas.openxmlformats.org/officeDocument/2006/relationships/hyperlink" Target="http://jobs.intel.com/" TargetMode="External"/><Relationship Id="rId6" Type="http://schemas.openxmlformats.org/officeDocument/2006/relationships/hyperlink" Target="https://www.di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33"/>
  <sheetViews>
    <sheetView tabSelected="1" zoomScale="115" zoomScaleNormal="115" workbookViewId="0"/>
  </sheetViews>
  <sheetFormatPr defaultColWidth="8.83984375" defaultRowHeight="12.6" x14ac:dyDescent="0.45"/>
  <cols>
    <col min="1" max="1" width="10.3671875" style="18" customWidth="1"/>
    <col min="2" max="2" width="28.20703125" style="18" bestFit="1" customWidth="1"/>
    <col min="3" max="3" width="35.734375" style="18" bestFit="1" customWidth="1"/>
    <col min="4" max="4" width="15.41796875" style="18" bestFit="1" customWidth="1"/>
    <col min="5" max="5" width="32.41796875" style="16" bestFit="1" customWidth="1"/>
    <col min="6" max="6" width="31.62890625" style="21" bestFit="1" customWidth="1"/>
    <col min="7" max="16384" width="8.83984375" style="18"/>
  </cols>
  <sheetData>
    <row r="1" spans="1:9" ht="11.7" customHeight="1" x14ac:dyDescent="0.45">
      <c r="A1" s="15" t="s">
        <v>201</v>
      </c>
      <c r="B1" s="15"/>
      <c r="C1" s="15"/>
      <c r="D1" s="15"/>
      <c r="F1" s="17" t="s">
        <v>3</v>
      </c>
    </row>
    <row r="2" spans="1:9" x14ac:dyDescent="0.45">
      <c r="A2" s="19" t="s">
        <v>464</v>
      </c>
      <c r="C2" s="18" t="s">
        <v>391</v>
      </c>
      <c r="F2" s="20" t="s">
        <v>6</v>
      </c>
    </row>
    <row r="3" spans="1:9" x14ac:dyDescent="0.45">
      <c r="F3" s="20"/>
    </row>
    <row r="4" spans="1:9" x14ac:dyDescent="0.45">
      <c r="A4" s="18" t="s">
        <v>112</v>
      </c>
      <c r="C4" s="36">
        <f>+COUNTA(A11:A184)</f>
        <v>174</v>
      </c>
    </row>
    <row r="5" spans="1:9" x14ac:dyDescent="0.45">
      <c r="A5" s="18" t="s">
        <v>156</v>
      </c>
      <c r="C5" s="36">
        <f>COUNTA(A187:B203)</f>
        <v>17</v>
      </c>
    </row>
    <row r="6" spans="1:9" ht="14.4" x14ac:dyDescent="0.75">
      <c r="A6" s="18" t="s">
        <v>254</v>
      </c>
      <c r="C6" s="41">
        <f>+COUNTA(A206:A227)</f>
        <v>22</v>
      </c>
    </row>
    <row r="7" spans="1:9" x14ac:dyDescent="0.45">
      <c r="A7" s="18" t="s">
        <v>34</v>
      </c>
      <c r="C7" s="36">
        <f>+SUM(C4:C6)</f>
        <v>213</v>
      </c>
    </row>
    <row r="9" spans="1:9" x14ac:dyDescent="0.45">
      <c r="A9" s="23" t="s">
        <v>15</v>
      </c>
      <c r="B9" s="22"/>
      <c r="C9" s="22"/>
      <c r="D9" s="22"/>
      <c r="E9" s="24"/>
      <c r="F9" s="25"/>
      <c r="G9" s="22"/>
      <c r="H9" s="22"/>
      <c r="I9" s="22"/>
    </row>
    <row r="10" spans="1:9" x14ac:dyDescent="0.45">
      <c r="A10" s="26" t="s">
        <v>0</v>
      </c>
      <c r="B10" s="26" t="s">
        <v>2</v>
      </c>
      <c r="C10" s="26" t="s">
        <v>1</v>
      </c>
      <c r="D10" s="26" t="s">
        <v>7</v>
      </c>
      <c r="E10" s="27" t="s">
        <v>5</v>
      </c>
      <c r="F10" s="28" t="s">
        <v>4</v>
      </c>
    </row>
    <row r="11" spans="1:9" x14ac:dyDescent="0.45">
      <c r="A11" s="44">
        <v>44424</v>
      </c>
      <c r="B11" s="29" t="s">
        <v>529</v>
      </c>
      <c r="C11" s="29" t="s">
        <v>530</v>
      </c>
      <c r="D11" s="29" t="s">
        <v>8</v>
      </c>
      <c r="E11" s="30" t="s">
        <v>113</v>
      </c>
      <c r="F11" s="30" t="s">
        <v>568</v>
      </c>
    </row>
    <row r="12" spans="1:9" x14ac:dyDescent="0.45">
      <c r="A12" s="44">
        <v>44370</v>
      </c>
      <c r="B12" s="29" t="s">
        <v>441</v>
      </c>
      <c r="C12" s="29" t="s">
        <v>442</v>
      </c>
      <c r="D12" s="29" t="s">
        <v>8</v>
      </c>
      <c r="E12" s="30" t="s">
        <v>16</v>
      </c>
      <c r="F12" s="30" t="s">
        <v>463</v>
      </c>
    </row>
    <row r="13" spans="1:9" x14ac:dyDescent="0.45">
      <c r="A13" s="44">
        <v>44369</v>
      </c>
      <c r="B13" s="29" t="s">
        <v>421</v>
      </c>
      <c r="C13" s="29" t="s">
        <v>401</v>
      </c>
      <c r="D13" s="29" t="s">
        <v>8</v>
      </c>
      <c r="E13" s="30" t="s">
        <v>419</v>
      </c>
      <c r="F13" s="30" t="s">
        <v>422</v>
      </c>
    </row>
    <row r="14" spans="1:9" x14ac:dyDescent="0.45">
      <c r="A14" s="44">
        <v>44358</v>
      </c>
      <c r="B14" s="29" t="s">
        <v>296</v>
      </c>
      <c r="C14" s="29" t="s">
        <v>371</v>
      </c>
      <c r="D14" s="29" t="s">
        <v>8</v>
      </c>
      <c r="E14" s="31" t="s">
        <v>131</v>
      </c>
      <c r="F14" s="30" t="s">
        <v>311</v>
      </c>
    </row>
    <row r="15" spans="1:9" x14ac:dyDescent="0.45">
      <c r="A15" s="44">
        <v>44358</v>
      </c>
      <c r="B15" s="29" t="s">
        <v>299</v>
      </c>
      <c r="C15" s="29" t="s">
        <v>388</v>
      </c>
      <c r="D15" s="29" t="s">
        <v>8</v>
      </c>
      <c r="E15" s="31" t="s">
        <v>131</v>
      </c>
      <c r="F15" s="30" t="s">
        <v>313</v>
      </c>
    </row>
    <row r="16" spans="1:9" x14ac:dyDescent="0.45">
      <c r="A16" s="44">
        <v>44361</v>
      </c>
      <c r="B16" s="29" t="s">
        <v>341</v>
      </c>
      <c r="C16" s="29" t="s">
        <v>342</v>
      </c>
      <c r="D16" s="29" t="s">
        <v>8</v>
      </c>
      <c r="E16" s="31" t="s">
        <v>113</v>
      </c>
      <c r="F16" s="30" t="s">
        <v>361</v>
      </c>
    </row>
    <row r="17" spans="1:6" x14ac:dyDescent="0.45">
      <c r="A17" s="44">
        <v>44350</v>
      </c>
      <c r="B17" s="29" t="s">
        <v>306</v>
      </c>
      <c r="C17" s="29" t="s">
        <v>307</v>
      </c>
      <c r="D17" s="29" t="s">
        <v>8</v>
      </c>
      <c r="E17" s="31" t="s">
        <v>131</v>
      </c>
      <c r="F17" s="30" t="s">
        <v>325</v>
      </c>
    </row>
    <row r="18" spans="1:6" x14ac:dyDescent="0.45">
      <c r="A18" s="44">
        <v>44419</v>
      </c>
      <c r="B18" s="29" t="s">
        <v>592</v>
      </c>
      <c r="C18" s="29" t="s">
        <v>593</v>
      </c>
      <c r="D18" s="29" t="s">
        <v>8</v>
      </c>
      <c r="E18" s="31" t="s">
        <v>16</v>
      </c>
      <c r="F18" s="30" t="s">
        <v>594</v>
      </c>
    </row>
    <row r="19" spans="1:6" x14ac:dyDescent="0.45">
      <c r="A19" s="44">
        <v>44424</v>
      </c>
      <c r="B19" s="29" t="s">
        <v>328</v>
      </c>
      <c r="C19" s="29" t="s">
        <v>492</v>
      </c>
      <c r="D19" s="29" t="s">
        <v>8</v>
      </c>
      <c r="E19" s="30" t="s">
        <v>113</v>
      </c>
      <c r="F19" s="30" t="s">
        <v>352</v>
      </c>
    </row>
    <row r="20" spans="1:6" x14ac:dyDescent="0.45">
      <c r="A20" s="44">
        <v>44361</v>
      </c>
      <c r="B20" s="29" t="s">
        <v>328</v>
      </c>
      <c r="C20" s="29" t="s">
        <v>329</v>
      </c>
      <c r="D20" s="29" t="s">
        <v>8</v>
      </c>
      <c r="E20" s="31" t="s">
        <v>113</v>
      </c>
      <c r="F20" s="30" t="s">
        <v>352</v>
      </c>
    </row>
    <row r="21" spans="1:6" x14ac:dyDescent="0.45">
      <c r="A21" s="44">
        <v>44421</v>
      </c>
      <c r="B21" s="29" t="s">
        <v>602</v>
      </c>
      <c r="C21" s="29" t="s">
        <v>603</v>
      </c>
      <c r="D21" s="29" t="s">
        <v>11</v>
      </c>
      <c r="E21" s="31" t="s">
        <v>16</v>
      </c>
      <c r="F21" s="30" t="s">
        <v>604</v>
      </c>
    </row>
    <row r="22" spans="1:6" x14ac:dyDescent="0.45">
      <c r="A22" s="44">
        <v>44424</v>
      </c>
      <c r="B22" s="29" t="s">
        <v>517</v>
      </c>
      <c r="C22" s="29" t="s">
        <v>518</v>
      </c>
      <c r="D22" s="29" t="s">
        <v>8</v>
      </c>
      <c r="E22" s="30" t="s">
        <v>113</v>
      </c>
      <c r="F22" s="30" t="s">
        <v>531</v>
      </c>
    </row>
    <row r="23" spans="1:6" x14ac:dyDescent="0.45">
      <c r="A23" s="44" t="s">
        <v>137</v>
      </c>
      <c r="B23" s="29" t="s">
        <v>423</v>
      </c>
      <c r="C23" s="29" t="s">
        <v>424</v>
      </c>
      <c r="D23" s="29" t="s">
        <v>8</v>
      </c>
      <c r="E23" s="30" t="s">
        <v>113</v>
      </c>
      <c r="F23" s="30" t="s">
        <v>425</v>
      </c>
    </row>
    <row r="24" spans="1:6" x14ac:dyDescent="0.45">
      <c r="A24" s="44">
        <v>44359</v>
      </c>
      <c r="B24" s="29" t="s">
        <v>357</v>
      </c>
      <c r="C24" s="29" t="s">
        <v>358</v>
      </c>
      <c r="D24" s="29" t="s">
        <v>8</v>
      </c>
      <c r="E24" s="31" t="s">
        <v>113</v>
      </c>
      <c r="F24" s="30" t="s">
        <v>368</v>
      </c>
    </row>
    <row r="25" spans="1:6" x14ac:dyDescent="0.45">
      <c r="A25" s="44">
        <v>44354</v>
      </c>
      <c r="B25" s="29" t="s">
        <v>304</v>
      </c>
      <c r="C25" s="29" t="s">
        <v>310</v>
      </c>
      <c r="D25" s="29" t="s">
        <v>8</v>
      </c>
      <c r="E25" s="31" t="s">
        <v>131</v>
      </c>
      <c r="F25" s="30" t="s">
        <v>314</v>
      </c>
    </row>
    <row r="26" spans="1:6" x14ac:dyDescent="0.45">
      <c r="A26" s="44">
        <v>44424</v>
      </c>
      <c r="B26" s="29" t="s">
        <v>487</v>
      </c>
      <c r="C26" s="29" t="s">
        <v>488</v>
      </c>
      <c r="D26" s="29" t="s">
        <v>8</v>
      </c>
      <c r="E26" s="30" t="s">
        <v>113</v>
      </c>
      <c r="F26" s="30" t="s">
        <v>532</v>
      </c>
    </row>
    <row r="27" spans="1:6" x14ac:dyDescent="0.45">
      <c r="A27" s="44">
        <v>44421</v>
      </c>
      <c r="B27" s="29" t="s">
        <v>595</v>
      </c>
      <c r="C27" s="29" t="s">
        <v>596</v>
      </c>
      <c r="D27" s="29" t="s">
        <v>11</v>
      </c>
      <c r="E27" s="30" t="s">
        <v>16</v>
      </c>
      <c r="F27" s="30" t="s">
        <v>597</v>
      </c>
    </row>
    <row r="28" spans="1:6" x14ac:dyDescent="0.45">
      <c r="A28" s="44">
        <v>44372</v>
      </c>
      <c r="B28" s="29" t="s">
        <v>300</v>
      </c>
      <c r="C28" s="29" t="s">
        <v>415</v>
      </c>
      <c r="D28" s="29" t="s">
        <v>8</v>
      </c>
      <c r="E28" s="31" t="s">
        <v>131</v>
      </c>
      <c r="F28" s="30" t="s">
        <v>312</v>
      </c>
    </row>
    <row r="29" spans="1:6" x14ac:dyDescent="0.45">
      <c r="A29" s="44">
        <v>44372</v>
      </c>
      <c r="B29" s="29" t="s">
        <v>300</v>
      </c>
      <c r="C29" s="29" t="s">
        <v>416</v>
      </c>
      <c r="D29" s="29" t="s">
        <v>8</v>
      </c>
      <c r="E29" s="31" t="s">
        <v>131</v>
      </c>
      <c r="F29" s="30" t="s">
        <v>312</v>
      </c>
    </row>
    <row r="30" spans="1:6" x14ac:dyDescent="0.45">
      <c r="A30" s="44">
        <v>44424</v>
      </c>
      <c r="B30" s="29" t="s">
        <v>489</v>
      </c>
      <c r="C30" s="29" t="s">
        <v>490</v>
      </c>
      <c r="D30" s="29" t="s">
        <v>8</v>
      </c>
      <c r="E30" s="30" t="s">
        <v>469</v>
      </c>
      <c r="F30" s="30" t="s">
        <v>533</v>
      </c>
    </row>
    <row r="31" spans="1:6" x14ac:dyDescent="0.45">
      <c r="A31" s="45">
        <v>44358</v>
      </c>
      <c r="B31" s="29" t="s">
        <v>165</v>
      </c>
      <c r="C31" s="29" t="s">
        <v>267</v>
      </c>
      <c r="D31" s="29" t="s">
        <v>8</v>
      </c>
      <c r="E31" s="30" t="s">
        <v>16</v>
      </c>
      <c r="F31" s="30" t="s">
        <v>166</v>
      </c>
    </row>
    <row r="32" spans="1:6" x14ac:dyDescent="0.45">
      <c r="A32" s="45">
        <v>44350</v>
      </c>
      <c r="B32" s="29" t="s">
        <v>165</v>
      </c>
      <c r="C32" s="29" t="s">
        <v>270</v>
      </c>
      <c r="D32" s="29" t="s">
        <v>8</v>
      </c>
      <c r="E32" s="30" t="s">
        <v>16</v>
      </c>
      <c r="F32" s="30" t="s">
        <v>166</v>
      </c>
    </row>
    <row r="33" spans="1:6" x14ac:dyDescent="0.45">
      <c r="A33" s="45">
        <v>44357</v>
      </c>
      <c r="B33" s="29" t="s">
        <v>165</v>
      </c>
      <c r="C33" s="29" t="s">
        <v>268</v>
      </c>
      <c r="D33" s="29" t="s">
        <v>8</v>
      </c>
      <c r="E33" s="30" t="s">
        <v>16</v>
      </c>
      <c r="F33" s="30" t="s">
        <v>166</v>
      </c>
    </row>
    <row r="34" spans="1:6" x14ac:dyDescent="0.45">
      <c r="A34" s="45">
        <v>44372</v>
      </c>
      <c r="B34" s="29" t="s">
        <v>165</v>
      </c>
      <c r="C34" s="29" t="s">
        <v>269</v>
      </c>
      <c r="D34" s="29" t="s">
        <v>8</v>
      </c>
      <c r="E34" s="30" t="s">
        <v>113</v>
      </c>
      <c r="F34" s="30" t="s">
        <v>166</v>
      </c>
    </row>
    <row r="35" spans="1:6" x14ac:dyDescent="0.45">
      <c r="A35" s="44">
        <v>44420</v>
      </c>
      <c r="B35" s="29" t="s">
        <v>599</v>
      </c>
      <c r="C35" s="29" t="s">
        <v>600</v>
      </c>
      <c r="D35" s="29" t="s">
        <v>11</v>
      </c>
      <c r="E35" s="31" t="s">
        <v>16</v>
      </c>
      <c r="F35" s="30" t="s">
        <v>601</v>
      </c>
    </row>
    <row r="36" spans="1:6" x14ac:dyDescent="0.45">
      <c r="A36" s="44">
        <v>44424</v>
      </c>
      <c r="B36" s="29" t="s">
        <v>524</v>
      </c>
      <c r="C36" s="29" t="s">
        <v>525</v>
      </c>
      <c r="D36" s="29" t="s">
        <v>8</v>
      </c>
      <c r="E36" s="30" t="s">
        <v>113</v>
      </c>
      <c r="F36" s="30" t="s">
        <v>534</v>
      </c>
    </row>
    <row r="37" spans="1:6" x14ac:dyDescent="0.45">
      <c r="A37" s="44">
        <v>44424</v>
      </c>
      <c r="B37" s="29" t="s">
        <v>496</v>
      </c>
      <c r="C37" s="29" t="s">
        <v>497</v>
      </c>
      <c r="D37" s="29" t="s">
        <v>8</v>
      </c>
      <c r="E37" s="30" t="s">
        <v>113</v>
      </c>
      <c r="F37" s="30" t="s">
        <v>535</v>
      </c>
    </row>
    <row r="38" spans="1:6" x14ac:dyDescent="0.45">
      <c r="A38" s="44">
        <v>44421</v>
      </c>
      <c r="B38" s="29" t="s">
        <v>616</v>
      </c>
      <c r="C38" s="29" t="s">
        <v>617</v>
      </c>
      <c r="D38" s="29" t="s">
        <v>8</v>
      </c>
      <c r="E38" s="31" t="s">
        <v>16</v>
      </c>
      <c r="F38" s="30" t="s">
        <v>621</v>
      </c>
    </row>
    <row r="39" spans="1:6" x14ac:dyDescent="0.45">
      <c r="A39" s="44">
        <v>44357</v>
      </c>
      <c r="B39" s="29" t="s">
        <v>438</v>
      </c>
      <c r="C39" s="29" t="s">
        <v>439</v>
      </c>
      <c r="D39" s="29" t="s">
        <v>8</v>
      </c>
      <c r="E39" s="30" t="s">
        <v>16</v>
      </c>
      <c r="F39" s="30" t="s">
        <v>440</v>
      </c>
    </row>
    <row r="40" spans="1:6" x14ac:dyDescent="0.45">
      <c r="A40" s="44" t="s">
        <v>404</v>
      </c>
      <c r="B40" s="29" t="s">
        <v>405</v>
      </c>
      <c r="C40" s="29" t="s">
        <v>406</v>
      </c>
      <c r="D40" s="29" t="s">
        <v>8</v>
      </c>
      <c r="E40" s="30" t="s">
        <v>113</v>
      </c>
      <c r="F40" s="30" t="s">
        <v>407</v>
      </c>
    </row>
    <row r="41" spans="1:6" x14ac:dyDescent="0.45">
      <c r="A41" s="44">
        <v>44425</v>
      </c>
      <c r="B41" s="29" t="s">
        <v>630</v>
      </c>
      <c r="C41" s="29" t="s">
        <v>627</v>
      </c>
      <c r="D41" s="29" t="s">
        <v>8</v>
      </c>
      <c r="E41" s="30" t="s">
        <v>628</v>
      </c>
      <c r="F41" s="30" t="s">
        <v>629</v>
      </c>
    </row>
    <row r="42" spans="1:6" x14ac:dyDescent="0.45">
      <c r="A42" s="44">
        <v>44366</v>
      </c>
      <c r="B42" s="29" t="s">
        <v>432</v>
      </c>
      <c r="C42" s="29" t="s">
        <v>433</v>
      </c>
      <c r="D42" s="29" t="s">
        <v>8</v>
      </c>
      <c r="E42" s="31" t="s">
        <v>16</v>
      </c>
      <c r="F42" s="30" t="s">
        <v>434</v>
      </c>
    </row>
    <row r="43" spans="1:6" x14ac:dyDescent="0.45">
      <c r="A43" s="44">
        <v>44425</v>
      </c>
      <c r="B43" s="29" t="s">
        <v>432</v>
      </c>
      <c r="C43" s="29" t="s">
        <v>619</v>
      </c>
      <c r="D43" s="29" t="s">
        <v>8</v>
      </c>
      <c r="E43" s="31" t="s">
        <v>16</v>
      </c>
      <c r="F43" s="30" t="s">
        <v>434</v>
      </c>
    </row>
    <row r="44" spans="1:6" x14ac:dyDescent="0.45">
      <c r="A44" s="44">
        <v>44393</v>
      </c>
      <c r="B44" s="29" t="s">
        <v>475</v>
      </c>
      <c r="C44" s="29" t="s">
        <v>476</v>
      </c>
      <c r="D44" s="29" t="s">
        <v>8</v>
      </c>
      <c r="E44" s="30" t="s">
        <v>113</v>
      </c>
      <c r="F44" s="30" t="s">
        <v>536</v>
      </c>
    </row>
    <row r="45" spans="1:6" x14ac:dyDescent="0.45">
      <c r="A45" s="44">
        <v>44425</v>
      </c>
      <c r="B45" s="29" t="s">
        <v>632</v>
      </c>
      <c r="C45" s="29" t="s">
        <v>627</v>
      </c>
      <c r="D45" s="29" t="s">
        <v>8</v>
      </c>
      <c r="E45" s="30" t="s">
        <v>628</v>
      </c>
      <c r="F45" s="30" t="s">
        <v>629</v>
      </c>
    </row>
    <row r="46" spans="1:6" x14ac:dyDescent="0.45">
      <c r="A46" s="44">
        <v>44356</v>
      </c>
      <c r="B46" s="29" t="s">
        <v>396</v>
      </c>
      <c r="C46" s="29" t="s">
        <v>285</v>
      </c>
      <c r="D46" s="29" t="s">
        <v>8</v>
      </c>
      <c r="E46" s="31" t="s">
        <v>131</v>
      </c>
      <c r="F46" s="30" t="s">
        <v>315</v>
      </c>
    </row>
    <row r="47" spans="1:6" x14ac:dyDescent="0.45">
      <c r="A47" s="44">
        <v>44360</v>
      </c>
      <c r="B47" s="29" t="s">
        <v>330</v>
      </c>
      <c r="C47" s="29" t="s">
        <v>331</v>
      </c>
      <c r="D47" s="29" t="s">
        <v>8</v>
      </c>
      <c r="E47" s="31" t="s">
        <v>113</v>
      </c>
      <c r="F47" s="30" t="s">
        <v>353</v>
      </c>
    </row>
    <row r="48" spans="1:6" x14ac:dyDescent="0.45">
      <c r="A48" s="44">
        <v>44417</v>
      </c>
      <c r="B48" s="29" t="s">
        <v>330</v>
      </c>
      <c r="C48" s="29" t="s">
        <v>470</v>
      </c>
      <c r="D48" s="29" t="s">
        <v>8</v>
      </c>
      <c r="E48" s="30" t="s">
        <v>113</v>
      </c>
      <c r="F48" s="30" t="s">
        <v>353</v>
      </c>
    </row>
    <row r="49" spans="1:6" x14ac:dyDescent="0.45">
      <c r="A49" s="44" t="s">
        <v>137</v>
      </c>
      <c r="B49" s="29" t="s">
        <v>148</v>
      </c>
      <c r="C49" s="29" t="s">
        <v>281</v>
      </c>
      <c r="D49" s="29" t="s">
        <v>8</v>
      </c>
      <c r="E49" s="30" t="s">
        <v>113</v>
      </c>
      <c r="F49" s="30" t="s">
        <v>149</v>
      </c>
    </row>
    <row r="50" spans="1:6" x14ac:dyDescent="0.45">
      <c r="A50" s="44" t="s">
        <v>137</v>
      </c>
      <c r="B50" s="29" t="s">
        <v>148</v>
      </c>
      <c r="C50" s="29" t="s">
        <v>372</v>
      </c>
      <c r="D50" s="29" t="s">
        <v>8</v>
      </c>
      <c r="E50" s="30" t="s">
        <v>113</v>
      </c>
      <c r="F50" s="30" t="s">
        <v>149</v>
      </c>
    </row>
    <row r="51" spans="1:6" x14ac:dyDescent="0.45">
      <c r="A51" s="44" t="s">
        <v>137</v>
      </c>
      <c r="B51" s="29" t="s">
        <v>183</v>
      </c>
      <c r="C51" s="29" t="s">
        <v>282</v>
      </c>
      <c r="D51" s="29" t="s">
        <v>11</v>
      </c>
      <c r="E51" s="30" t="s">
        <v>16</v>
      </c>
      <c r="F51" s="30" t="s">
        <v>49</v>
      </c>
    </row>
    <row r="52" spans="1:6" x14ac:dyDescent="0.45">
      <c r="A52" s="44">
        <v>44424</v>
      </c>
      <c r="B52" s="29" t="s">
        <v>521</v>
      </c>
      <c r="C52" s="29" t="s">
        <v>522</v>
      </c>
      <c r="D52" s="29" t="s">
        <v>8</v>
      </c>
      <c r="E52" s="30" t="s">
        <v>113</v>
      </c>
      <c r="F52" s="30" t="s">
        <v>537</v>
      </c>
    </row>
    <row r="53" spans="1:6" x14ac:dyDescent="0.45">
      <c r="A53" s="44">
        <v>44420</v>
      </c>
      <c r="B53" s="29" t="s">
        <v>605</v>
      </c>
      <c r="C53" s="29" t="s">
        <v>606</v>
      </c>
      <c r="D53" s="29" t="s">
        <v>8</v>
      </c>
      <c r="E53" s="31" t="s">
        <v>16</v>
      </c>
      <c r="F53" s="30" t="s">
        <v>607</v>
      </c>
    </row>
    <row r="54" spans="1:6" x14ac:dyDescent="0.45">
      <c r="A54" s="44">
        <v>44350</v>
      </c>
      <c r="B54" s="29" t="s">
        <v>395</v>
      </c>
      <c r="C54" s="29" t="s">
        <v>384</v>
      </c>
      <c r="D54" s="29" t="s">
        <v>8</v>
      </c>
      <c r="E54" s="30" t="s">
        <v>16</v>
      </c>
      <c r="F54" s="30" t="s">
        <v>16</v>
      </c>
    </row>
    <row r="55" spans="1:6" x14ac:dyDescent="0.45">
      <c r="A55" s="44">
        <v>44418</v>
      </c>
      <c r="B55" s="29" t="s">
        <v>561</v>
      </c>
      <c r="C55" s="29" t="s">
        <v>562</v>
      </c>
      <c r="D55" s="29" t="s">
        <v>8</v>
      </c>
      <c r="E55" s="30" t="s">
        <v>16</v>
      </c>
      <c r="F55" s="30" t="s">
        <v>563</v>
      </c>
    </row>
    <row r="56" spans="1:6" x14ac:dyDescent="0.45">
      <c r="A56" s="44">
        <v>44423</v>
      </c>
      <c r="B56" s="29" t="s">
        <v>526</v>
      </c>
      <c r="C56" s="29" t="s">
        <v>527</v>
      </c>
      <c r="D56" s="29" t="s">
        <v>8</v>
      </c>
      <c r="E56" s="30" t="s">
        <v>113</v>
      </c>
      <c r="F56" s="30" t="s">
        <v>538</v>
      </c>
    </row>
    <row r="57" spans="1:6" x14ac:dyDescent="0.45">
      <c r="A57" s="44">
        <v>44420</v>
      </c>
      <c r="B57" s="29" t="s">
        <v>564</v>
      </c>
      <c r="C57" s="29" t="s">
        <v>565</v>
      </c>
      <c r="D57" s="29" t="s">
        <v>8</v>
      </c>
      <c r="E57" s="30" t="s">
        <v>16</v>
      </c>
      <c r="F57" s="30" t="s">
        <v>566</v>
      </c>
    </row>
    <row r="58" spans="1:6" x14ac:dyDescent="0.45">
      <c r="A58" s="44">
        <v>44424</v>
      </c>
      <c r="B58" s="29" t="s">
        <v>485</v>
      </c>
      <c r="C58" s="29" t="s">
        <v>486</v>
      </c>
      <c r="D58" s="29" t="s">
        <v>8</v>
      </c>
      <c r="E58" s="30" t="s">
        <v>113</v>
      </c>
      <c r="F58" s="30" t="s">
        <v>539</v>
      </c>
    </row>
    <row r="59" spans="1:6" x14ac:dyDescent="0.45">
      <c r="A59" s="44">
        <v>44348</v>
      </c>
      <c r="B59" s="29" t="s">
        <v>20</v>
      </c>
      <c r="C59" s="29" t="s">
        <v>284</v>
      </c>
      <c r="D59" s="29" t="s">
        <v>383</v>
      </c>
      <c r="E59" s="30" t="s">
        <v>187</v>
      </c>
      <c r="F59" s="30" t="s">
        <v>31</v>
      </c>
    </row>
    <row r="60" spans="1:6" x14ac:dyDescent="0.45">
      <c r="A60" s="44" t="s">
        <v>137</v>
      </c>
      <c r="B60" s="29" t="s">
        <v>150</v>
      </c>
      <c r="C60" s="29" t="s">
        <v>142</v>
      </c>
      <c r="D60" s="29" t="s">
        <v>8</v>
      </c>
      <c r="E60" s="30" t="s">
        <v>151</v>
      </c>
      <c r="F60" s="30" t="s">
        <v>169</v>
      </c>
    </row>
    <row r="61" spans="1:6" x14ac:dyDescent="0.45">
      <c r="A61" s="44" t="s">
        <v>137</v>
      </c>
      <c r="B61" s="29" t="s">
        <v>150</v>
      </c>
      <c r="C61" s="29" t="s">
        <v>286</v>
      </c>
      <c r="D61" s="29" t="s">
        <v>8</v>
      </c>
      <c r="E61" s="30" t="s">
        <v>151</v>
      </c>
      <c r="F61" s="30" t="s">
        <v>169</v>
      </c>
    </row>
    <row r="62" spans="1:6" x14ac:dyDescent="0.45">
      <c r="A62" s="44" t="s">
        <v>137</v>
      </c>
      <c r="B62" s="29" t="s">
        <v>141</v>
      </c>
      <c r="C62" s="29" t="s">
        <v>142</v>
      </c>
      <c r="D62" s="29" t="s">
        <v>8</v>
      </c>
      <c r="E62" s="30" t="s">
        <v>143</v>
      </c>
      <c r="F62" s="30" t="s">
        <v>170</v>
      </c>
    </row>
    <row r="63" spans="1:6" x14ac:dyDescent="0.45">
      <c r="A63" s="44">
        <v>44368</v>
      </c>
      <c r="B63" s="29" t="s">
        <v>369</v>
      </c>
      <c r="C63" s="29" t="s">
        <v>370</v>
      </c>
      <c r="D63" s="29" t="s">
        <v>8</v>
      </c>
      <c r="E63" s="31" t="s">
        <v>113</v>
      </c>
      <c r="F63" s="30" t="s">
        <v>380</v>
      </c>
    </row>
    <row r="64" spans="1:6" x14ac:dyDescent="0.45">
      <c r="A64" s="44">
        <v>44368</v>
      </c>
      <c r="B64" s="29" t="s">
        <v>369</v>
      </c>
      <c r="C64" s="29" t="s">
        <v>402</v>
      </c>
      <c r="D64" s="29" t="s">
        <v>8</v>
      </c>
      <c r="E64" s="31" t="s">
        <v>113</v>
      </c>
      <c r="F64" s="30" t="s">
        <v>380</v>
      </c>
    </row>
    <row r="65" spans="1:6" x14ac:dyDescent="0.45">
      <c r="A65" s="44">
        <v>44422</v>
      </c>
      <c r="B65" s="29" t="s">
        <v>190</v>
      </c>
      <c r="C65" s="29" t="s">
        <v>567</v>
      </c>
      <c r="D65" s="29" t="s">
        <v>8</v>
      </c>
      <c r="E65" s="31" t="s">
        <v>16</v>
      </c>
      <c r="F65" s="30" t="s">
        <v>569</v>
      </c>
    </row>
    <row r="66" spans="1:6" x14ac:dyDescent="0.45">
      <c r="A66" s="44" t="s">
        <v>137</v>
      </c>
      <c r="B66" s="29" t="s">
        <v>190</v>
      </c>
      <c r="C66" s="29" t="s">
        <v>386</v>
      </c>
      <c r="D66" s="29" t="s">
        <v>8</v>
      </c>
      <c r="E66" s="31" t="s">
        <v>187</v>
      </c>
      <c r="F66" s="30" t="s">
        <v>192</v>
      </c>
    </row>
    <row r="67" spans="1:6" x14ac:dyDescent="0.45">
      <c r="A67" s="44" t="s">
        <v>137</v>
      </c>
      <c r="B67" s="29" t="s">
        <v>190</v>
      </c>
      <c r="C67" s="29" t="s">
        <v>387</v>
      </c>
      <c r="D67" s="29" t="s">
        <v>8</v>
      </c>
      <c r="E67" s="31" t="s">
        <v>187</v>
      </c>
      <c r="F67" s="30" t="s">
        <v>192</v>
      </c>
    </row>
    <row r="68" spans="1:6" x14ac:dyDescent="0.45">
      <c r="A68" s="44" t="s">
        <v>137</v>
      </c>
      <c r="B68" s="29" t="s">
        <v>190</v>
      </c>
      <c r="C68" s="29" t="s">
        <v>382</v>
      </c>
      <c r="D68" s="29" t="s">
        <v>8</v>
      </c>
      <c r="E68" s="31" t="s">
        <v>187</v>
      </c>
      <c r="F68" s="30" t="s">
        <v>192</v>
      </c>
    </row>
    <row r="69" spans="1:6" x14ac:dyDescent="0.45">
      <c r="A69" s="44" t="s">
        <v>137</v>
      </c>
      <c r="B69" s="29" t="s">
        <v>190</v>
      </c>
      <c r="C69" s="29" t="s">
        <v>287</v>
      </c>
      <c r="D69" s="29" t="s">
        <v>8</v>
      </c>
      <c r="E69" s="31" t="s">
        <v>187</v>
      </c>
      <c r="F69" s="30" t="s">
        <v>192</v>
      </c>
    </row>
    <row r="70" spans="1:6" x14ac:dyDescent="0.45">
      <c r="A70" s="44">
        <v>44418</v>
      </c>
      <c r="B70" s="29" t="s">
        <v>614</v>
      </c>
      <c r="C70" s="29" t="s">
        <v>160</v>
      </c>
      <c r="D70" s="29" t="s">
        <v>615</v>
      </c>
      <c r="E70" s="31" t="s">
        <v>16</v>
      </c>
      <c r="F70" s="30" t="s">
        <v>622</v>
      </c>
    </row>
    <row r="71" spans="1:6" x14ac:dyDescent="0.45">
      <c r="A71" s="44">
        <v>44361</v>
      </c>
      <c r="B71" s="29" t="s">
        <v>343</v>
      </c>
      <c r="C71" s="29" t="s">
        <v>138</v>
      </c>
      <c r="D71" s="29" t="s">
        <v>8</v>
      </c>
      <c r="E71" s="31" t="s">
        <v>113</v>
      </c>
      <c r="F71" s="30" t="s">
        <v>362</v>
      </c>
    </row>
    <row r="72" spans="1:6" x14ac:dyDescent="0.45">
      <c r="A72" s="44">
        <v>44348</v>
      </c>
      <c r="B72" s="29" t="s">
        <v>394</v>
      </c>
      <c r="C72" s="29" t="s">
        <v>163</v>
      </c>
      <c r="D72" s="29" t="s">
        <v>8</v>
      </c>
      <c r="E72" s="31" t="s">
        <v>131</v>
      </c>
      <c r="F72" s="30" t="s">
        <v>164</v>
      </c>
    </row>
    <row r="73" spans="1:6" x14ac:dyDescent="0.45">
      <c r="A73" s="44">
        <v>44348</v>
      </c>
      <c r="B73" s="29" t="s">
        <v>394</v>
      </c>
      <c r="C73" s="29" t="s">
        <v>288</v>
      </c>
      <c r="D73" s="29" t="s">
        <v>8</v>
      </c>
      <c r="E73" s="31" t="s">
        <v>131</v>
      </c>
      <c r="F73" s="30" t="s">
        <v>164</v>
      </c>
    </row>
    <row r="74" spans="1:6" x14ac:dyDescent="0.45">
      <c r="A74" s="44" t="s">
        <v>137</v>
      </c>
      <c r="B74" s="29" t="s">
        <v>22</v>
      </c>
      <c r="C74" s="29" t="s">
        <v>290</v>
      </c>
      <c r="D74" s="29" t="s">
        <v>8</v>
      </c>
      <c r="E74" s="31" t="s">
        <v>23</v>
      </c>
      <c r="F74" s="31" t="s">
        <v>23</v>
      </c>
    </row>
    <row r="75" spans="1:6" x14ac:dyDescent="0.45">
      <c r="A75" s="44" t="s">
        <v>137</v>
      </c>
      <c r="B75" s="29" t="s">
        <v>22</v>
      </c>
      <c r="C75" s="29" t="s">
        <v>289</v>
      </c>
      <c r="D75" s="29" t="s">
        <v>8</v>
      </c>
      <c r="E75" s="30" t="s">
        <v>23</v>
      </c>
      <c r="F75" s="30" t="s">
        <v>23</v>
      </c>
    </row>
    <row r="76" spans="1:6" x14ac:dyDescent="0.45">
      <c r="A76" s="44">
        <v>44348</v>
      </c>
      <c r="B76" s="29" t="s">
        <v>179</v>
      </c>
      <c r="C76" s="29" t="s">
        <v>379</v>
      </c>
      <c r="D76" s="29" t="s">
        <v>8</v>
      </c>
      <c r="E76" s="30" t="s">
        <v>132</v>
      </c>
      <c r="F76" s="30" t="s">
        <v>381</v>
      </c>
    </row>
    <row r="77" spans="1:6" x14ac:dyDescent="0.45">
      <c r="A77" s="44">
        <v>44424</v>
      </c>
      <c r="B77" s="29" t="s">
        <v>500</v>
      </c>
      <c r="C77" s="29" t="s">
        <v>501</v>
      </c>
      <c r="D77" s="29" t="s">
        <v>8</v>
      </c>
      <c r="E77" s="30" t="s">
        <v>113</v>
      </c>
      <c r="F77" s="30" t="s">
        <v>540</v>
      </c>
    </row>
    <row r="78" spans="1:6" x14ac:dyDescent="0.45">
      <c r="A78" s="44">
        <v>44424</v>
      </c>
      <c r="B78" s="29" t="s">
        <v>500</v>
      </c>
      <c r="C78" s="29" t="s">
        <v>528</v>
      </c>
      <c r="D78" s="29" t="s">
        <v>8</v>
      </c>
      <c r="E78" s="30" t="s">
        <v>113</v>
      </c>
      <c r="F78" s="30" t="s">
        <v>540</v>
      </c>
    </row>
    <row r="79" spans="1:6" x14ac:dyDescent="0.45">
      <c r="A79" s="44">
        <v>44424</v>
      </c>
      <c r="B79" s="29" t="s">
        <v>519</v>
      </c>
      <c r="C79" s="29" t="s">
        <v>520</v>
      </c>
      <c r="D79" s="29" t="s">
        <v>8</v>
      </c>
      <c r="E79" s="30" t="s">
        <v>113</v>
      </c>
      <c r="F79" s="30" t="s">
        <v>541</v>
      </c>
    </row>
    <row r="80" spans="1:6" x14ac:dyDescent="0.45">
      <c r="A80" s="44">
        <v>44351</v>
      </c>
      <c r="B80" s="29" t="s">
        <v>206</v>
      </c>
      <c r="C80" s="29" t="s">
        <v>293</v>
      </c>
      <c r="D80" s="29" t="s">
        <v>8</v>
      </c>
      <c r="E80" s="30" t="s">
        <v>207</v>
      </c>
      <c r="F80" s="30" t="s">
        <v>291</v>
      </c>
    </row>
    <row r="81" spans="1:6" x14ac:dyDescent="0.45">
      <c r="A81" s="44">
        <v>44348</v>
      </c>
      <c r="B81" s="29" t="s">
        <v>206</v>
      </c>
      <c r="C81" s="29" t="s">
        <v>292</v>
      </c>
      <c r="D81" s="29" t="s">
        <v>8</v>
      </c>
      <c r="E81" s="30" t="s">
        <v>207</v>
      </c>
      <c r="F81" s="30" t="s">
        <v>291</v>
      </c>
    </row>
    <row r="82" spans="1:6" x14ac:dyDescent="0.45">
      <c r="A82" s="44">
        <v>44424</v>
      </c>
      <c r="B82" s="29" t="s">
        <v>206</v>
      </c>
      <c r="C82" s="29" t="s">
        <v>516</v>
      </c>
      <c r="D82" s="29" t="s">
        <v>8</v>
      </c>
      <c r="E82" s="30" t="s">
        <v>113</v>
      </c>
      <c r="F82" s="30" t="s">
        <v>291</v>
      </c>
    </row>
    <row r="83" spans="1:6" x14ac:dyDescent="0.45">
      <c r="A83" s="44">
        <v>44424</v>
      </c>
      <c r="B83" s="29" t="s">
        <v>206</v>
      </c>
      <c r="C83" s="29" t="s">
        <v>30</v>
      </c>
      <c r="D83" s="29" t="s">
        <v>8</v>
      </c>
      <c r="E83" s="30" t="s">
        <v>113</v>
      </c>
      <c r="F83" s="30" t="s">
        <v>291</v>
      </c>
    </row>
    <row r="84" spans="1:6" x14ac:dyDescent="0.45">
      <c r="A84" s="44">
        <v>44369</v>
      </c>
      <c r="B84" s="29" t="s">
        <v>443</v>
      </c>
      <c r="C84" s="29" t="s">
        <v>180</v>
      </c>
      <c r="D84" s="29" t="s">
        <v>8</v>
      </c>
      <c r="E84" s="30" t="s">
        <v>16</v>
      </c>
      <c r="F84" s="30" t="s">
        <v>16</v>
      </c>
    </row>
    <row r="85" spans="1:6" x14ac:dyDescent="0.45">
      <c r="A85" s="44">
        <v>44425</v>
      </c>
      <c r="B85" s="29" t="s">
        <v>626</v>
      </c>
      <c r="C85" s="29" t="s">
        <v>627</v>
      </c>
      <c r="D85" s="29" t="s">
        <v>8</v>
      </c>
      <c r="E85" s="30" t="s">
        <v>628</v>
      </c>
      <c r="F85" s="30" t="s">
        <v>629</v>
      </c>
    </row>
    <row r="86" spans="1:6" ht="14.1" customHeight="1" x14ac:dyDescent="0.45">
      <c r="A86" s="44">
        <v>44425</v>
      </c>
      <c r="B86" s="29" t="s">
        <v>626</v>
      </c>
      <c r="C86" s="29" t="s">
        <v>627</v>
      </c>
      <c r="D86" s="29" t="s">
        <v>8</v>
      </c>
      <c r="E86" s="30" t="s">
        <v>628</v>
      </c>
      <c r="F86" s="30" t="s">
        <v>629</v>
      </c>
    </row>
    <row r="87" spans="1:6" x14ac:dyDescent="0.45">
      <c r="A87" s="44">
        <v>44424</v>
      </c>
      <c r="B87" s="29" t="s">
        <v>494</v>
      </c>
      <c r="C87" s="29" t="s">
        <v>495</v>
      </c>
      <c r="D87" s="29" t="s">
        <v>8</v>
      </c>
      <c r="E87" s="30" t="s">
        <v>113</v>
      </c>
      <c r="F87" s="30" t="s">
        <v>542</v>
      </c>
    </row>
    <row r="88" spans="1:6" x14ac:dyDescent="0.45">
      <c r="A88" s="44">
        <v>44424</v>
      </c>
      <c r="B88" s="29" t="s">
        <v>465</v>
      </c>
      <c r="C88" s="29" t="s">
        <v>491</v>
      </c>
      <c r="D88" s="29" t="s">
        <v>8</v>
      </c>
      <c r="E88" s="30" t="s">
        <v>113</v>
      </c>
      <c r="F88" s="30" t="s">
        <v>466</v>
      </c>
    </row>
    <row r="89" spans="1:6" x14ac:dyDescent="0.45">
      <c r="A89" s="44">
        <v>44358</v>
      </c>
      <c r="B89" s="29" t="s">
        <v>176</v>
      </c>
      <c r="C89" s="29" t="s">
        <v>177</v>
      </c>
      <c r="D89" s="29" t="s">
        <v>8</v>
      </c>
      <c r="E89" s="31" t="s">
        <v>131</v>
      </c>
      <c r="F89" s="30" t="s">
        <v>316</v>
      </c>
    </row>
    <row r="90" spans="1:6" x14ac:dyDescent="0.45">
      <c r="A90" s="44">
        <v>44371</v>
      </c>
      <c r="B90" s="29" t="s">
        <v>435</v>
      </c>
      <c r="C90" s="29" t="s">
        <v>436</v>
      </c>
      <c r="D90" s="29" t="s">
        <v>8</v>
      </c>
      <c r="E90" s="31" t="s">
        <v>16</v>
      </c>
      <c r="F90" s="30" t="s">
        <v>437</v>
      </c>
    </row>
    <row r="91" spans="1:6" x14ac:dyDescent="0.45">
      <c r="A91" s="44">
        <v>44354</v>
      </c>
      <c r="B91" s="29" t="s">
        <v>158</v>
      </c>
      <c r="C91" s="29" t="s">
        <v>374</v>
      </c>
      <c r="D91" s="29" t="s">
        <v>11</v>
      </c>
      <c r="E91" s="30" t="s">
        <v>373</v>
      </c>
      <c r="F91" s="30" t="s">
        <v>159</v>
      </c>
    </row>
    <row r="92" spans="1:6" x14ac:dyDescent="0.45">
      <c r="A92" s="44">
        <v>44374</v>
      </c>
      <c r="B92" s="29" t="s">
        <v>356</v>
      </c>
      <c r="C92" s="29" t="s">
        <v>160</v>
      </c>
      <c r="D92" s="29" t="s">
        <v>8</v>
      </c>
      <c r="E92" s="31" t="s">
        <v>113</v>
      </c>
      <c r="F92" s="30" t="s">
        <v>367</v>
      </c>
    </row>
    <row r="93" spans="1:6" x14ac:dyDescent="0.45">
      <c r="A93" s="44">
        <v>44417</v>
      </c>
      <c r="B93" s="29" t="s">
        <v>557</v>
      </c>
      <c r="C93" s="29" t="s">
        <v>558</v>
      </c>
      <c r="D93" s="29" t="s">
        <v>559</v>
      </c>
      <c r="E93" s="31" t="s">
        <v>16</v>
      </c>
      <c r="F93" s="30" t="s">
        <v>560</v>
      </c>
    </row>
    <row r="94" spans="1:6" x14ac:dyDescent="0.45">
      <c r="A94" s="44">
        <v>44348</v>
      </c>
      <c r="B94" s="29" t="s">
        <v>25</v>
      </c>
      <c r="C94" s="29" t="s">
        <v>377</v>
      </c>
      <c r="D94" s="29" t="s">
        <v>8</v>
      </c>
      <c r="E94" s="30" t="s">
        <v>16</v>
      </c>
      <c r="F94" s="30" t="s">
        <v>26</v>
      </c>
    </row>
    <row r="95" spans="1:6" x14ac:dyDescent="0.45">
      <c r="A95" s="44">
        <v>44348</v>
      </c>
      <c r="B95" s="29" t="s">
        <v>25</v>
      </c>
      <c r="C95" s="29" t="s">
        <v>375</v>
      </c>
      <c r="D95" s="29" t="s">
        <v>8</v>
      </c>
      <c r="E95" s="30" t="s">
        <v>16</v>
      </c>
      <c r="F95" s="30" t="s">
        <v>26</v>
      </c>
    </row>
    <row r="96" spans="1:6" x14ac:dyDescent="0.45">
      <c r="A96" s="44">
        <v>44348</v>
      </c>
      <c r="B96" s="29" t="s">
        <v>25</v>
      </c>
      <c r="C96" s="29" t="s">
        <v>376</v>
      </c>
      <c r="D96" s="29" t="s">
        <v>8</v>
      </c>
      <c r="E96" s="30" t="s">
        <v>16</v>
      </c>
      <c r="F96" s="30" t="s">
        <v>26</v>
      </c>
    </row>
    <row r="97" spans="1:6" x14ac:dyDescent="0.45">
      <c r="A97" s="44">
        <v>44348</v>
      </c>
      <c r="B97" s="29" t="s">
        <v>25</v>
      </c>
      <c r="C97" s="29" t="s">
        <v>378</v>
      </c>
      <c r="D97" s="29" t="s">
        <v>8</v>
      </c>
      <c r="E97" s="30" t="s">
        <v>16</v>
      </c>
      <c r="F97" s="30" t="s">
        <v>26</v>
      </c>
    </row>
    <row r="98" spans="1:6" x14ac:dyDescent="0.45">
      <c r="A98" s="44">
        <v>44421</v>
      </c>
      <c r="B98" s="29" t="s">
        <v>25</v>
      </c>
      <c r="C98" s="29" t="s">
        <v>598</v>
      </c>
      <c r="D98" s="29" t="s">
        <v>8</v>
      </c>
      <c r="E98" s="30" t="s">
        <v>16</v>
      </c>
      <c r="F98" s="30" t="s">
        <v>26</v>
      </c>
    </row>
    <row r="99" spans="1:6" x14ac:dyDescent="0.45">
      <c r="A99" s="44">
        <v>44358</v>
      </c>
      <c r="B99" s="29" t="s">
        <v>294</v>
      </c>
      <c r="C99" s="29" t="s">
        <v>295</v>
      </c>
      <c r="D99" s="29" t="s">
        <v>8</v>
      </c>
      <c r="E99" s="31" t="s">
        <v>131</v>
      </c>
      <c r="F99" s="30" t="s">
        <v>320</v>
      </c>
    </row>
    <row r="100" spans="1:6" x14ac:dyDescent="0.45">
      <c r="A100" s="44">
        <v>44358</v>
      </c>
      <c r="B100" s="29" t="s">
        <v>277</v>
      </c>
      <c r="C100" s="29" t="s">
        <v>297</v>
      </c>
      <c r="D100" s="29" t="s">
        <v>8</v>
      </c>
      <c r="E100" s="31" t="s">
        <v>131</v>
      </c>
      <c r="F100" s="30" t="s">
        <v>321</v>
      </c>
    </row>
    <row r="101" spans="1:6" x14ac:dyDescent="0.45">
      <c r="A101" s="44">
        <v>44419</v>
      </c>
      <c r="B101" s="29" t="s">
        <v>583</v>
      </c>
      <c r="C101" s="29" t="s">
        <v>160</v>
      </c>
      <c r="D101" s="29" t="s">
        <v>8</v>
      </c>
      <c r="E101" s="31" t="s">
        <v>16</v>
      </c>
      <c r="F101" s="30" t="s">
        <v>584</v>
      </c>
    </row>
    <row r="102" spans="1:6" x14ac:dyDescent="0.45">
      <c r="A102" s="44">
        <v>44348</v>
      </c>
      <c r="B102" s="29" t="s">
        <v>195</v>
      </c>
      <c r="C102" s="29" t="s">
        <v>398</v>
      </c>
      <c r="D102" s="29" t="s">
        <v>8</v>
      </c>
      <c r="E102" s="30" t="s">
        <v>187</v>
      </c>
      <c r="F102" s="30" t="s">
        <v>196</v>
      </c>
    </row>
    <row r="103" spans="1:6" x14ac:dyDescent="0.45">
      <c r="A103" s="44">
        <v>44348</v>
      </c>
      <c r="B103" s="29" t="s">
        <v>195</v>
      </c>
      <c r="C103" s="29" t="s">
        <v>191</v>
      </c>
      <c r="D103" s="29" t="s">
        <v>8</v>
      </c>
      <c r="E103" s="30" t="s">
        <v>187</v>
      </c>
      <c r="F103" s="30" t="s">
        <v>196</v>
      </c>
    </row>
    <row r="104" spans="1:6" x14ac:dyDescent="0.45">
      <c r="A104" s="44">
        <v>44354</v>
      </c>
      <c r="B104" s="29" t="s">
        <v>573</v>
      </c>
      <c r="C104" s="29" t="s">
        <v>295</v>
      </c>
      <c r="D104" s="29" t="s">
        <v>11</v>
      </c>
      <c r="E104" s="31" t="s">
        <v>131</v>
      </c>
      <c r="F104" s="30" t="s">
        <v>322</v>
      </c>
    </row>
    <row r="105" spans="1:6" x14ac:dyDescent="0.45">
      <c r="A105" s="44">
        <v>44348</v>
      </c>
      <c r="B105" s="29" t="s">
        <v>574</v>
      </c>
      <c r="C105" s="29" t="s">
        <v>308</v>
      </c>
      <c r="D105" s="29" t="s">
        <v>8</v>
      </c>
      <c r="E105" s="31" t="s">
        <v>131</v>
      </c>
      <c r="F105" s="30" t="s">
        <v>323</v>
      </c>
    </row>
    <row r="106" spans="1:6" x14ac:dyDescent="0.45">
      <c r="A106" s="44">
        <v>44348</v>
      </c>
      <c r="B106" s="29" t="s">
        <v>574</v>
      </c>
      <c r="C106" s="29" t="s">
        <v>309</v>
      </c>
      <c r="D106" s="29" t="s">
        <v>8</v>
      </c>
      <c r="E106" s="31" t="s">
        <v>131</v>
      </c>
      <c r="F106" s="31" t="s">
        <v>323</v>
      </c>
    </row>
    <row r="107" spans="1:6" x14ac:dyDescent="0.45">
      <c r="A107" s="44">
        <v>44424</v>
      </c>
      <c r="B107" s="29" t="s">
        <v>575</v>
      </c>
      <c r="C107" s="29" t="s">
        <v>570</v>
      </c>
      <c r="D107" s="29" t="s">
        <v>8</v>
      </c>
      <c r="E107" s="31" t="s">
        <v>571</v>
      </c>
      <c r="F107" s="31" t="s">
        <v>572</v>
      </c>
    </row>
    <row r="108" spans="1:6" x14ac:dyDescent="0.45">
      <c r="A108" s="45">
        <v>44372</v>
      </c>
      <c r="B108" s="29" t="s">
        <v>576</v>
      </c>
      <c r="C108" s="29" t="s">
        <v>274</v>
      </c>
      <c r="D108" s="29" t="s">
        <v>8</v>
      </c>
      <c r="E108" s="30" t="s">
        <v>16</v>
      </c>
      <c r="F108" s="30" t="s">
        <v>275</v>
      </c>
    </row>
    <row r="109" spans="1:6" x14ac:dyDescent="0.45">
      <c r="A109" s="45">
        <v>44348</v>
      </c>
      <c r="B109" s="29" t="s">
        <v>576</v>
      </c>
      <c r="C109" s="29" t="s">
        <v>397</v>
      </c>
      <c r="D109" s="29" t="s">
        <v>8</v>
      </c>
      <c r="E109" s="30" t="s">
        <v>16</v>
      </c>
      <c r="F109" s="30" t="s">
        <v>167</v>
      </c>
    </row>
    <row r="110" spans="1:6" x14ac:dyDescent="0.45">
      <c r="A110" s="45">
        <v>44424</v>
      </c>
      <c r="B110" s="29" t="s">
        <v>578</v>
      </c>
      <c r="C110" s="29" t="s">
        <v>160</v>
      </c>
      <c r="D110" s="29" t="s">
        <v>8</v>
      </c>
      <c r="E110" s="30" t="s">
        <v>16</v>
      </c>
      <c r="F110" s="30" t="s">
        <v>579</v>
      </c>
    </row>
    <row r="111" spans="1:6" x14ac:dyDescent="0.45">
      <c r="A111" s="44">
        <v>44356</v>
      </c>
      <c r="B111" s="29" t="s">
        <v>577</v>
      </c>
      <c r="C111" s="29" t="s">
        <v>301</v>
      </c>
      <c r="D111" s="29" t="s">
        <v>11</v>
      </c>
      <c r="E111" s="31" t="s">
        <v>131</v>
      </c>
      <c r="F111" s="30" t="s">
        <v>324</v>
      </c>
    </row>
    <row r="112" spans="1:6" x14ac:dyDescent="0.45">
      <c r="A112" s="44">
        <v>44418</v>
      </c>
      <c r="B112" s="29" t="s">
        <v>588</v>
      </c>
      <c r="C112" s="29" t="s">
        <v>168</v>
      </c>
      <c r="D112" s="29" t="s">
        <v>8</v>
      </c>
      <c r="E112" s="31" t="s">
        <v>16</v>
      </c>
      <c r="F112" s="30" t="s">
        <v>589</v>
      </c>
    </row>
    <row r="113" spans="1:6" x14ac:dyDescent="0.45">
      <c r="A113" s="44">
        <v>44424</v>
      </c>
      <c r="B113" s="29" t="s">
        <v>512</v>
      </c>
      <c r="C113" s="29" t="s">
        <v>513</v>
      </c>
      <c r="D113" s="29" t="s">
        <v>8</v>
      </c>
      <c r="E113" s="30" t="s">
        <v>113</v>
      </c>
      <c r="F113" s="30" t="s">
        <v>543</v>
      </c>
    </row>
    <row r="114" spans="1:6" x14ac:dyDescent="0.45">
      <c r="A114" s="44">
        <v>44348</v>
      </c>
      <c r="B114" s="29" t="s">
        <v>197</v>
      </c>
      <c r="C114" s="29" t="s">
        <v>399</v>
      </c>
      <c r="D114" s="29" t="s">
        <v>8</v>
      </c>
      <c r="E114" s="30" t="s">
        <v>187</v>
      </c>
      <c r="F114" s="30" t="s">
        <v>198</v>
      </c>
    </row>
    <row r="115" spans="1:6" x14ac:dyDescent="0.45">
      <c r="A115" s="44">
        <v>44417</v>
      </c>
      <c r="B115" s="29" t="s">
        <v>471</v>
      </c>
      <c r="C115" s="29" t="s">
        <v>472</v>
      </c>
      <c r="D115" s="29" t="s">
        <v>8</v>
      </c>
      <c r="E115" s="30" t="s">
        <v>113</v>
      </c>
      <c r="F115" s="30" t="s">
        <v>544</v>
      </c>
    </row>
    <row r="116" spans="1:6" x14ac:dyDescent="0.45">
      <c r="A116" s="44">
        <v>44371</v>
      </c>
      <c r="B116" s="29" t="s">
        <v>211</v>
      </c>
      <c r="C116" s="29" t="s">
        <v>209</v>
      </c>
      <c r="D116" s="29" t="s">
        <v>8</v>
      </c>
      <c r="E116" s="30" t="s">
        <v>187</v>
      </c>
      <c r="F116" s="30" t="s">
        <v>210</v>
      </c>
    </row>
    <row r="117" spans="1:6" x14ac:dyDescent="0.45">
      <c r="A117" s="44">
        <v>44371</v>
      </c>
      <c r="B117" s="29" t="s">
        <v>211</v>
      </c>
      <c r="C117" s="29" t="s">
        <v>400</v>
      </c>
      <c r="D117" s="29" t="s">
        <v>8</v>
      </c>
      <c r="E117" s="30" t="s">
        <v>187</v>
      </c>
      <c r="F117" s="30" t="s">
        <v>210</v>
      </c>
    </row>
    <row r="118" spans="1:6" x14ac:dyDescent="0.45">
      <c r="A118" s="44">
        <v>44369</v>
      </c>
      <c r="B118" s="29" t="s">
        <v>417</v>
      </c>
      <c r="C118" s="29" t="s">
        <v>418</v>
      </c>
      <c r="D118" s="29" t="s">
        <v>8</v>
      </c>
      <c r="E118" s="30" t="s">
        <v>419</v>
      </c>
      <c r="F118" s="30" t="s">
        <v>420</v>
      </c>
    </row>
    <row r="119" spans="1:6" x14ac:dyDescent="0.45">
      <c r="A119" s="44">
        <v>44368</v>
      </c>
      <c r="B119" s="29" t="s">
        <v>152</v>
      </c>
      <c r="C119" s="29" t="s">
        <v>403</v>
      </c>
      <c r="D119" s="29" t="s">
        <v>29</v>
      </c>
      <c r="E119" s="30" t="s">
        <v>113</v>
      </c>
      <c r="F119" s="30" t="s">
        <v>153</v>
      </c>
    </row>
    <row r="120" spans="1:6" x14ac:dyDescent="0.45">
      <c r="A120" s="44">
        <v>44372</v>
      </c>
      <c r="B120" s="29" t="s">
        <v>444</v>
      </c>
      <c r="C120" s="29" t="s">
        <v>184</v>
      </c>
      <c r="D120" s="29" t="s">
        <v>8</v>
      </c>
      <c r="E120" s="30" t="s">
        <v>283</v>
      </c>
      <c r="F120" s="30" t="s">
        <v>445</v>
      </c>
    </row>
    <row r="121" spans="1:6" x14ac:dyDescent="0.45">
      <c r="A121" s="44">
        <v>44424</v>
      </c>
      <c r="B121" s="29" t="s">
        <v>483</v>
      </c>
      <c r="C121" s="29" t="s">
        <v>484</v>
      </c>
      <c r="D121" s="29" t="s">
        <v>8</v>
      </c>
      <c r="E121" s="30" t="s">
        <v>113</v>
      </c>
      <c r="F121" s="30" t="s">
        <v>545</v>
      </c>
    </row>
    <row r="122" spans="1:6" x14ac:dyDescent="0.45">
      <c r="A122" s="44">
        <v>44354</v>
      </c>
      <c r="B122" s="29" t="s">
        <v>302</v>
      </c>
      <c r="C122" s="29" t="s">
        <v>303</v>
      </c>
      <c r="D122" s="29" t="s">
        <v>8</v>
      </c>
      <c r="E122" s="31" t="s">
        <v>131</v>
      </c>
      <c r="F122" s="30" t="s">
        <v>317</v>
      </c>
    </row>
    <row r="123" spans="1:6" x14ac:dyDescent="0.45">
      <c r="A123" s="44">
        <v>44425</v>
      </c>
      <c r="B123" s="29" t="s">
        <v>631</v>
      </c>
      <c r="C123" s="29" t="s">
        <v>627</v>
      </c>
      <c r="D123" s="29" t="s">
        <v>8</v>
      </c>
      <c r="E123" s="30" t="s">
        <v>628</v>
      </c>
      <c r="F123" s="30" t="s">
        <v>629</v>
      </c>
    </row>
    <row r="124" spans="1:6" x14ac:dyDescent="0.45">
      <c r="A124" s="44">
        <v>44425</v>
      </c>
      <c r="B124" s="29" t="s">
        <v>631</v>
      </c>
      <c r="C124" s="29" t="s">
        <v>627</v>
      </c>
      <c r="D124" s="29" t="s">
        <v>615</v>
      </c>
      <c r="E124" s="30" t="s">
        <v>628</v>
      </c>
      <c r="F124" s="30" t="s">
        <v>629</v>
      </c>
    </row>
    <row r="125" spans="1:6" x14ac:dyDescent="0.45">
      <c r="A125" s="44">
        <v>44424</v>
      </c>
      <c r="B125" s="29" t="s">
        <v>508</v>
      </c>
      <c r="C125" s="29" t="s">
        <v>509</v>
      </c>
      <c r="D125" s="29" t="s">
        <v>8</v>
      </c>
      <c r="E125" s="30" t="s">
        <v>113</v>
      </c>
      <c r="F125" s="30" t="s">
        <v>546</v>
      </c>
    </row>
    <row r="126" spans="1:6" x14ac:dyDescent="0.45">
      <c r="A126" s="44">
        <v>44363</v>
      </c>
      <c r="B126" s="29" t="s">
        <v>473</v>
      </c>
      <c r="C126" s="29" t="s">
        <v>474</v>
      </c>
      <c r="D126" s="29" t="s">
        <v>8</v>
      </c>
      <c r="E126" s="30" t="s">
        <v>113</v>
      </c>
      <c r="F126" s="30" t="s">
        <v>547</v>
      </c>
    </row>
    <row r="127" spans="1:6" x14ac:dyDescent="0.45">
      <c r="A127" s="45">
        <v>44334</v>
      </c>
      <c r="B127" s="29" t="s">
        <v>271</v>
      </c>
      <c r="C127" s="29" t="s">
        <v>272</v>
      </c>
      <c r="D127" s="29" t="s">
        <v>8</v>
      </c>
      <c r="E127" s="30" t="s">
        <v>187</v>
      </c>
      <c r="F127" s="30" t="s">
        <v>273</v>
      </c>
    </row>
    <row r="128" spans="1:6" x14ac:dyDescent="0.45">
      <c r="A128" s="44">
        <v>44359</v>
      </c>
      <c r="B128" s="29" t="s">
        <v>21</v>
      </c>
      <c r="C128" s="29" t="s">
        <v>414</v>
      </c>
      <c r="D128" s="29" t="s">
        <v>8</v>
      </c>
      <c r="E128" s="30" t="s">
        <v>10</v>
      </c>
      <c r="F128" s="30" t="s">
        <v>171</v>
      </c>
    </row>
    <row r="129" spans="1:6" x14ac:dyDescent="0.45">
      <c r="A129" s="44">
        <v>44418</v>
      </c>
      <c r="B129" s="29" t="s">
        <v>580</v>
      </c>
      <c r="C129" s="29" t="s">
        <v>581</v>
      </c>
      <c r="D129" s="29" t="s">
        <v>8</v>
      </c>
      <c r="E129" s="30" t="s">
        <v>16</v>
      </c>
      <c r="F129" s="30" t="s">
        <v>582</v>
      </c>
    </row>
    <row r="130" spans="1:6" x14ac:dyDescent="0.45">
      <c r="A130" s="44">
        <v>44425</v>
      </c>
      <c r="B130" s="29" t="s">
        <v>618</v>
      </c>
      <c r="C130" s="29" t="s">
        <v>168</v>
      </c>
      <c r="D130" s="29" t="s">
        <v>11</v>
      </c>
      <c r="E130" s="31" t="s">
        <v>16</v>
      </c>
      <c r="F130" s="30" t="s">
        <v>620</v>
      </c>
    </row>
    <row r="131" spans="1:6" x14ac:dyDescent="0.45">
      <c r="A131" s="44">
        <v>44361</v>
      </c>
      <c r="B131" s="29" t="s">
        <v>349</v>
      </c>
      <c r="C131" s="29" t="s">
        <v>350</v>
      </c>
      <c r="D131" s="29" t="s">
        <v>338</v>
      </c>
      <c r="E131" s="31" t="s">
        <v>113</v>
      </c>
      <c r="F131" s="30" t="s">
        <v>366</v>
      </c>
    </row>
    <row r="132" spans="1:6" x14ac:dyDescent="0.45">
      <c r="A132" s="44">
        <v>44350</v>
      </c>
      <c r="B132" s="29" t="s">
        <v>84</v>
      </c>
      <c r="C132" s="29" t="s">
        <v>426</v>
      </c>
      <c r="D132" s="29" t="s">
        <v>188</v>
      </c>
      <c r="E132" s="30" t="s">
        <v>113</v>
      </c>
      <c r="F132" s="30" t="s">
        <v>189</v>
      </c>
    </row>
    <row r="133" spans="1:6" x14ac:dyDescent="0.45">
      <c r="A133" s="45">
        <v>44372</v>
      </c>
      <c r="B133" s="29" t="s">
        <v>278</v>
      </c>
      <c r="C133" s="29" t="s">
        <v>160</v>
      </c>
      <c r="D133" s="29" t="s">
        <v>8</v>
      </c>
      <c r="E133" s="30" t="s">
        <v>16</v>
      </c>
      <c r="F133" s="30" t="s">
        <v>279</v>
      </c>
    </row>
    <row r="134" spans="1:6" x14ac:dyDescent="0.45">
      <c r="A134" s="44">
        <v>44372</v>
      </c>
      <c r="B134" s="29" t="s">
        <v>161</v>
      </c>
      <c r="C134" s="29" t="s">
        <v>168</v>
      </c>
      <c r="D134" s="29" t="s">
        <v>8</v>
      </c>
      <c r="E134" s="30" t="s">
        <v>16</v>
      </c>
      <c r="F134" s="30" t="s">
        <v>162</v>
      </c>
    </row>
    <row r="135" spans="1:6" x14ac:dyDescent="0.45">
      <c r="A135" s="44">
        <v>44424</v>
      </c>
      <c r="B135" s="29" t="s">
        <v>17</v>
      </c>
      <c r="C135" s="29" t="s">
        <v>523</v>
      </c>
      <c r="D135" s="29" t="s">
        <v>8</v>
      </c>
      <c r="E135" s="30" t="s">
        <v>113</v>
      </c>
      <c r="F135" s="30" t="s">
        <v>18</v>
      </c>
    </row>
    <row r="136" spans="1:6" x14ac:dyDescent="0.45">
      <c r="A136" s="44">
        <v>44372</v>
      </c>
      <c r="B136" s="29" t="s">
        <v>17</v>
      </c>
      <c r="C136" s="29" t="s">
        <v>427</v>
      </c>
      <c r="D136" s="29" t="s">
        <v>8</v>
      </c>
      <c r="E136" s="30" t="s">
        <v>16</v>
      </c>
      <c r="F136" s="30" t="s">
        <v>18</v>
      </c>
    </row>
    <row r="137" spans="1:6" x14ac:dyDescent="0.45">
      <c r="A137" s="44">
        <v>44419</v>
      </c>
      <c r="B137" s="29" t="s">
        <v>624</v>
      </c>
      <c r="C137" s="29" t="s">
        <v>295</v>
      </c>
      <c r="D137" s="29" t="s">
        <v>11</v>
      </c>
      <c r="E137" s="31" t="s">
        <v>131</v>
      </c>
      <c r="F137" s="30" t="s">
        <v>625</v>
      </c>
    </row>
    <row r="138" spans="1:6" x14ac:dyDescent="0.45">
      <c r="A138" s="44">
        <v>44396</v>
      </c>
      <c r="B138" s="29" t="s">
        <v>193</v>
      </c>
      <c r="C138" s="29" t="s">
        <v>191</v>
      </c>
      <c r="D138" s="29" t="s">
        <v>8</v>
      </c>
      <c r="E138" s="30" t="s">
        <v>187</v>
      </c>
      <c r="F138" s="30" t="s">
        <v>194</v>
      </c>
    </row>
    <row r="139" spans="1:6" x14ac:dyDescent="0.45">
      <c r="A139" s="44">
        <v>44424</v>
      </c>
      <c r="B139" s="29" t="s">
        <v>477</v>
      </c>
      <c r="C139" s="29" t="s">
        <v>478</v>
      </c>
      <c r="D139" s="29" t="s">
        <v>8</v>
      </c>
      <c r="E139" s="30" t="s">
        <v>113</v>
      </c>
      <c r="F139" s="30" t="s">
        <v>550</v>
      </c>
    </row>
    <row r="140" spans="1:6" x14ac:dyDescent="0.45">
      <c r="A140" s="44">
        <v>44424</v>
      </c>
      <c r="B140" s="29" t="s">
        <v>334</v>
      </c>
      <c r="C140" s="29" t="s">
        <v>498</v>
      </c>
      <c r="D140" s="29" t="s">
        <v>8</v>
      </c>
      <c r="E140" s="30" t="s">
        <v>113</v>
      </c>
      <c r="F140" s="46" t="s">
        <v>355</v>
      </c>
    </row>
    <row r="141" spans="1:6" x14ac:dyDescent="0.45">
      <c r="A141" s="44">
        <v>44424</v>
      </c>
      <c r="B141" s="29" t="s">
        <v>334</v>
      </c>
      <c r="C141" s="29" t="s">
        <v>480</v>
      </c>
      <c r="D141" s="29" t="s">
        <v>8</v>
      </c>
      <c r="E141" s="30" t="s">
        <v>113</v>
      </c>
      <c r="F141" s="46" t="s">
        <v>355</v>
      </c>
    </row>
    <row r="142" spans="1:6" x14ac:dyDescent="0.45">
      <c r="A142" s="44">
        <v>44424</v>
      </c>
      <c r="B142" s="29" t="s">
        <v>334</v>
      </c>
      <c r="C142" s="29" t="s">
        <v>479</v>
      </c>
      <c r="D142" s="29" t="s">
        <v>8</v>
      </c>
      <c r="E142" s="30" t="s">
        <v>113</v>
      </c>
      <c r="F142" s="46" t="s">
        <v>355</v>
      </c>
    </row>
    <row r="143" spans="1:6" x14ac:dyDescent="0.45">
      <c r="A143" s="44">
        <v>44424</v>
      </c>
      <c r="B143" s="29" t="s">
        <v>334</v>
      </c>
      <c r="C143" s="29" t="s">
        <v>505</v>
      </c>
      <c r="D143" s="29" t="s">
        <v>8</v>
      </c>
      <c r="E143" s="30" t="s">
        <v>113</v>
      </c>
      <c r="F143" s="46" t="s">
        <v>355</v>
      </c>
    </row>
    <row r="144" spans="1:6" x14ac:dyDescent="0.45">
      <c r="A144" s="44">
        <v>44361</v>
      </c>
      <c r="B144" s="29" t="s">
        <v>334</v>
      </c>
      <c r="C144" s="29" t="s">
        <v>335</v>
      </c>
      <c r="D144" s="29" t="s">
        <v>8</v>
      </c>
      <c r="E144" s="31" t="s">
        <v>113</v>
      </c>
      <c r="F144" s="30" t="s">
        <v>355</v>
      </c>
    </row>
    <row r="145" spans="1:6" x14ac:dyDescent="0.45">
      <c r="A145" s="44">
        <v>44351</v>
      </c>
      <c r="B145" s="29" t="s">
        <v>305</v>
      </c>
      <c r="C145" s="29" t="s">
        <v>172</v>
      </c>
      <c r="D145" s="29" t="s">
        <v>11</v>
      </c>
      <c r="E145" s="31" t="s">
        <v>131</v>
      </c>
      <c r="F145" s="30" t="s">
        <v>318</v>
      </c>
    </row>
    <row r="146" spans="1:6" x14ac:dyDescent="0.45">
      <c r="A146" s="44" t="s">
        <v>137</v>
      </c>
      <c r="B146" s="29" t="s">
        <v>24</v>
      </c>
      <c r="C146" s="29" t="s">
        <v>429</v>
      </c>
      <c r="D146" s="29" t="s">
        <v>8</v>
      </c>
      <c r="E146" s="30" t="s">
        <v>16</v>
      </c>
      <c r="F146" s="30" t="s">
        <v>428</v>
      </c>
    </row>
    <row r="147" spans="1:6" x14ac:dyDescent="0.45">
      <c r="A147" s="44">
        <v>44418</v>
      </c>
      <c r="B147" s="29" t="s">
        <v>585</v>
      </c>
      <c r="C147" s="29" t="s">
        <v>586</v>
      </c>
      <c r="D147" s="29" t="s">
        <v>8</v>
      </c>
      <c r="E147" s="30" t="s">
        <v>16</v>
      </c>
      <c r="F147" s="30" t="s">
        <v>587</v>
      </c>
    </row>
    <row r="148" spans="1:6" x14ac:dyDescent="0.45">
      <c r="A148" s="44">
        <v>44360</v>
      </c>
      <c r="B148" s="29" t="s">
        <v>336</v>
      </c>
      <c r="C148" s="29" t="s">
        <v>337</v>
      </c>
      <c r="D148" s="29" t="s">
        <v>338</v>
      </c>
      <c r="E148" s="31" t="s">
        <v>113</v>
      </c>
      <c r="F148" s="30" t="s">
        <v>359</v>
      </c>
    </row>
    <row r="149" spans="1:6" x14ac:dyDescent="0.45">
      <c r="A149" s="44">
        <v>44424</v>
      </c>
      <c r="B149" s="29" t="s">
        <v>446</v>
      </c>
      <c r="C149" s="29" t="s">
        <v>499</v>
      </c>
      <c r="D149" s="29" t="s">
        <v>8</v>
      </c>
      <c r="E149" s="30" t="s">
        <v>469</v>
      </c>
      <c r="F149" s="30" t="s">
        <v>447</v>
      </c>
    </row>
    <row r="150" spans="1:6" x14ac:dyDescent="0.45">
      <c r="A150" s="45" t="s">
        <v>137</v>
      </c>
      <c r="B150" s="29" t="s">
        <v>205</v>
      </c>
      <c r="C150" s="29" t="s">
        <v>431</v>
      </c>
      <c r="D150" s="29" t="s">
        <v>8</v>
      </c>
      <c r="E150" s="30" t="s">
        <v>187</v>
      </c>
      <c r="F150" s="30" t="s">
        <v>430</v>
      </c>
    </row>
    <row r="151" spans="1:6" x14ac:dyDescent="0.45">
      <c r="A151" s="44">
        <v>44361</v>
      </c>
      <c r="B151" s="29" t="s">
        <v>344</v>
      </c>
      <c r="C151" s="29" t="s">
        <v>345</v>
      </c>
      <c r="D151" s="29" t="s">
        <v>8</v>
      </c>
      <c r="E151" s="31" t="s">
        <v>113</v>
      </c>
      <c r="F151" s="30" t="s">
        <v>363</v>
      </c>
    </row>
    <row r="152" spans="1:6" x14ac:dyDescent="0.45">
      <c r="A152" s="44">
        <v>44403</v>
      </c>
      <c r="B152" s="29" t="s">
        <v>467</v>
      </c>
      <c r="C152" s="29" t="s">
        <v>468</v>
      </c>
      <c r="D152" s="29" t="s">
        <v>8</v>
      </c>
      <c r="E152" s="30" t="s">
        <v>113</v>
      </c>
      <c r="F152" s="30" t="s">
        <v>551</v>
      </c>
    </row>
    <row r="153" spans="1:6" x14ac:dyDescent="0.45">
      <c r="A153" s="44">
        <v>44361</v>
      </c>
      <c r="B153" s="29" t="s">
        <v>348</v>
      </c>
      <c r="C153" s="29" t="s">
        <v>208</v>
      </c>
      <c r="D153" s="29" t="s">
        <v>338</v>
      </c>
      <c r="E153" s="31" t="s">
        <v>113</v>
      </c>
      <c r="F153" s="30" t="s">
        <v>365</v>
      </c>
    </row>
    <row r="154" spans="1:6" x14ac:dyDescent="0.45">
      <c r="A154" s="44">
        <v>44419</v>
      </c>
      <c r="B154" s="29" t="s">
        <v>608</v>
      </c>
      <c r="C154" s="29" t="s">
        <v>609</v>
      </c>
      <c r="D154" s="29" t="s">
        <v>8</v>
      </c>
      <c r="E154" s="31" t="s">
        <v>16</v>
      </c>
      <c r="F154" s="30" t="s">
        <v>610</v>
      </c>
    </row>
    <row r="155" spans="1:6" x14ac:dyDescent="0.45">
      <c r="A155" s="44">
        <v>44370</v>
      </c>
      <c r="B155" s="29" t="s">
        <v>411</v>
      </c>
      <c r="C155" s="29" t="s">
        <v>412</v>
      </c>
      <c r="D155" s="29" t="s">
        <v>8</v>
      </c>
      <c r="E155" s="30" t="s">
        <v>113</v>
      </c>
      <c r="F155" s="30" t="s">
        <v>413</v>
      </c>
    </row>
    <row r="156" spans="1:6" x14ac:dyDescent="0.45">
      <c r="A156" s="44">
        <v>44423</v>
      </c>
      <c r="B156" s="29" t="s">
        <v>506</v>
      </c>
      <c r="C156" s="29" t="s">
        <v>507</v>
      </c>
      <c r="D156" s="29" t="s">
        <v>8</v>
      </c>
      <c r="E156" s="30" t="s">
        <v>113</v>
      </c>
      <c r="F156" s="30" t="s">
        <v>552</v>
      </c>
    </row>
    <row r="157" spans="1:6" x14ac:dyDescent="0.45">
      <c r="A157" s="44">
        <v>44424</v>
      </c>
      <c r="B157" s="29" t="s">
        <v>481</v>
      </c>
      <c r="C157" s="29" t="s">
        <v>482</v>
      </c>
      <c r="D157" s="29" t="s">
        <v>8</v>
      </c>
      <c r="E157" s="30" t="s">
        <v>113</v>
      </c>
      <c r="F157" s="30" t="s">
        <v>553</v>
      </c>
    </row>
    <row r="158" spans="1:6" x14ac:dyDescent="0.45">
      <c r="A158" s="44">
        <v>44348</v>
      </c>
      <c r="B158" s="29" t="s">
        <v>203</v>
      </c>
      <c r="C158" s="29" t="s">
        <v>30</v>
      </c>
      <c r="D158" s="29" t="s">
        <v>8</v>
      </c>
      <c r="E158" s="30" t="s">
        <v>187</v>
      </c>
      <c r="F158" s="30" t="s">
        <v>204</v>
      </c>
    </row>
    <row r="159" spans="1:6" x14ac:dyDescent="0.45">
      <c r="A159" s="44">
        <v>44348</v>
      </c>
      <c r="B159" s="29" t="s">
        <v>146</v>
      </c>
      <c r="C159" s="29" t="s">
        <v>450</v>
      </c>
      <c r="D159" s="29" t="s">
        <v>29</v>
      </c>
      <c r="E159" s="30" t="s">
        <v>187</v>
      </c>
      <c r="F159" s="30" t="s">
        <v>147</v>
      </c>
    </row>
    <row r="160" spans="1:6" x14ac:dyDescent="0.45">
      <c r="A160" s="44">
        <v>44348</v>
      </c>
      <c r="B160" s="29" t="s">
        <v>146</v>
      </c>
      <c r="C160" s="29" t="s">
        <v>449</v>
      </c>
      <c r="D160" s="29" t="s">
        <v>8</v>
      </c>
      <c r="E160" s="30" t="s">
        <v>187</v>
      </c>
      <c r="F160" s="30" t="s">
        <v>147</v>
      </c>
    </row>
    <row r="161" spans="1:6" x14ac:dyDescent="0.45">
      <c r="A161" s="44">
        <v>44348</v>
      </c>
      <c r="B161" s="29" t="s">
        <v>146</v>
      </c>
      <c r="C161" s="29" t="s">
        <v>448</v>
      </c>
      <c r="D161" s="29" t="s">
        <v>8</v>
      </c>
      <c r="E161" s="30" t="s">
        <v>187</v>
      </c>
      <c r="F161" s="30" t="s">
        <v>147</v>
      </c>
    </row>
    <row r="162" spans="1:6" x14ac:dyDescent="0.45">
      <c r="A162" s="44">
        <v>44361</v>
      </c>
      <c r="B162" s="29" t="s">
        <v>339</v>
      </c>
      <c r="C162" s="29" t="s">
        <v>340</v>
      </c>
      <c r="D162" s="29" t="s">
        <v>8</v>
      </c>
      <c r="E162" s="31" t="s">
        <v>113</v>
      </c>
      <c r="F162" s="30" t="s">
        <v>360</v>
      </c>
    </row>
    <row r="163" spans="1:6" x14ac:dyDescent="0.45">
      <c r="A163" s="45" t="s">
        <v>276</v>
      </c>
      <c r="B163" s="29" t="s">
        <v>181</v>
      </c>
      <c r="C163" s="29" t="s">
        <v>453</v>
      </c>
      <c r="D163" s="29" t="s">
        <v>8</v>
      </c>
      <c r="E163" s="30" t="s">
        <v>16</v>
      </c>
      <c r="F163" s="30" t="s">
        <v>182</v>
      </c>
    </row>
    <row r="164" spans="1:6" x14ac:dyDescent="0.45">
      <c r="A164" s="45">
        <v>44365</v>
      </c>
      <c r="B164" s="29" t="s">
        <v>181</v>
      </c>
      <c r="C164" s="29" t="s">
        <v>451</v>
      </c>
      <c r="D164" s="29" t="s">
        <v>8</v>
      </c>
      <c r="E164" s="30" t="s">
        <v>16</v>
      </c>
      <c r="F164" s="30" t="s">
        <v>182</v>
      </c>
    </row>
    <row r="165" spans="1:6" x14ac:dyDescent="0.45">
      <c r="A165" s="45" t="s">
        <v>276</v>
      </c>
      <c r="B165" s="29" t="s">
        <v>181</v>
      </c>
      <c r="C165" s="29" t="s">
        <v>452</v>
      </c>
      <c r="D165" s="29" t="s">
        <v>11</v>
      </c>
      <c r="E165" s="30" t="s">
        <v>16</v>
      </c>
      <c r="F165" s="30" t="s">
        <v>182</v>
      </c>
    </row>
    <row r="166" spans="1:6" x14ac:dyDescent="0.45">
      <c r="A166" s="44">
        <v>44424</v>
      </c>
      <c r="B166" s="29" t="s">
        <v>514</v>
      </c>
      <c r="C166" s="29" t="s">
        <v>515</v>
      </c>
      <c r="D166" s="29" t="s">
        <v>8</v>
      </c>
      <c r="E166" s="30" t="s">
        <v>113</v>
      </c>
      <c r="F166" s="30" t="s">
        <v>554</v>
      </c>
    </row>
    <row r="167" spans="1:6" x14ac:dyDescent="0.45">
      <c r="A167" s="44">
        <v>44376</v>
      </c>
      <c r="B167" s="29" t="s">
        <v>455</v>
      </c>
      <c r="C167" s="29" t="s">
        <v>456</v>
      </c>
      <c r="D167" s="29" t="s">
        <v>8</v>
      </c>
      <c r="E167" s="30" t="s">
        <v>457</v>
      </c>
      <c r="F167" s="30" t="s">
        <v>9</v>
      </c>
    </row>
    <row r="168" spans="1:6" x14ac:dyDescent="0.45">
      <c r="A168" s="44">
        <v>44348</v>
      </c>
      <c r="B168" s="29" t="s">
        <v>27</v>
      </c>
      <c r="C168" s="29" t="s">
        <v>454</v>
      </c>
      <c r="D168" s="29" t="s">
        <v>8</v>
      </c>
      <c r="E168" s="30" t="s">
        <v>28</v>
      </c>
      <c r="F168" s="30" t="s">
        <v>28</v>
      </c>
    </row>
    <row r="169" spans="1:6" x14ac:dyDescent="0.45">
      <c r="A169" s="44">
        <v>44358</v>
      </c>
      <c r="B169" s="29" t="s">
        <v>27</v>
      </c>
      <c r="C169" s="29" t="s">
        <v>298</v>
      </c>
      <c r="D169" s="29" t="s">
        <v>8</v>
      </c>
      <c r="E169" s="31" t="s">
        <v>131</v>
      </c>
      <c r="F169" s="30" t="s">
        <v>319</v>
      </c>
    </row>
    <row r="170" spans="1:6" x14ac:dyDescent="0.45">
      <c r="A170" s="44">
        <v>44422</v>
      </c>
      <c r="B170" s="29" t="s">
        <v>611</v>
      </c>
      <c r="C170" s="29" t="s">
        <v>612</v>
      </c>
      <c r="D170" s="29" t="s">
        <v>613</v>
      </c>
      <c r="E170" s="31" t="s">
        <v>16</v>
      </c>
      <c r="F170" s="30" t="s">
        <v>623</v>
      </c>
    </row>
    <row r="171" spans="1:6" x14ac:dyDescent="0.45">
      <c r="A171" s="44">
        <v>44371</v>
      </c>
      <c r="B171" s="29" t="s">
        <v>408</v>
      </c>
      <c r="C171" s="29" t="s">
        <v>409</v>
      </c>
      <c r="D171" s="29" t="s">
        <v>8</v>
      </c>
      <c r="E171" s="30" t="s">
        <v>113</v>
      </c>
      <c r="F171" s="30" t="s">
        <v>410</v>
      </c>
    </row>
    <row r="172" spans="1:6" x14ac:dyDescent="0.45">
      <c r="A172" s="44">
        <v>44424</v>
      </c>
      <c r="B172" s="29" t="s">
        <v>549</v>
      </c>
      <c r="C172" s="29" t="s">
        <v>493</v>
      </c>
      <c r="D172" s="29" t="s">
        <v>8</v>
      </c>
      <c r="E172" s="30" t="s">
        <v>113</v>
      </c>
      <c r="F172" s="30" t="s">
        <v>548</v>
      </c>
    </row>
    <row r="173" spans="1:6" x14ac:dyDescent="0.45">
      <c r="A173" s="44">
        <v>44368</v>
      </c>
      <c r="B173" s="29" t="s">
        <v>326</v>
      </c>
      <c r="C173" s="29" t="s">
        <v>401</v>
      </c>
      <c r="D173" s="29" t="s">
        <v>8</v>
      </c>
      <c r="E173" s="30" t="s">
        <v>113</v>
      </c>
      <c r="F173" s="30" t="s">
        <v>351</v>
      </c>
    </row>
    <row r="174" spans="1:6" x14ac:dyDescent="0.45">
      <c r="A174" s="44">
        <v>44368</v>
      </c>
      <c r="B174" s="29" t="s">
        <v>326</v>
      </c>
      <c r="C174" s="29" t="s">
        <v>327</v>
      </c>
      <c r="D174" s="29" t="s">
        <v>8</v>
      </c>
      <c r="E174" s="30" t="s">
        <v>113</v>
      </c>
      <c r="F174" s="30" t="s">
        <v>351</v>
      </c>
    </row>
    <row r="175" spans="1:6" x14ac:dyDescent="0.45">
      <c r="A175" s="45">
        <v>44348</v>
      </c>
      <c r="B175" s="29" t="s">
        <v>199</v>
      </c>
      <c r="C175" s="29" t="s">
        <v>458</v>
      </c>
      <c r="D175" s="29" t="s">
        <v>8</v>
      </c>
      <c r="E175" s="30" t="s">
        <v>187</v>
      </c>
      <c r="F175" s="30" t="s">
        <v>200</v>
      </c>
    </row>
    <row r="176" spans="1:6" x14ac:dyDescent="0.45">
      <c r="A176" s="44" t="s">
        <v>137</v>
      </c>
      <c r="B176" s="29" t="s">
        <v>12</v>
      </c>
      <c r="C176" s="29" t="s">
        <v>459</v>
      </c>
      <c r="D176" s="29" t="s">
        <v>8</v>
      </c>
      <c r="E176" s="30" t="s">
        <v>13</v>
      </c>
      <c r="F176" s="30" t="s">
        <v>136</v>
      </c>
    </row>
    <row r="177" spans="1:6" x14ac:dyDescent="0.45">
      <c r="A177" s="44">
        <v>44348</v>
      </c>
      <c r="B177" s="29" t="s">
        <v>139</v>
      </c>
      <c r="C177" s="29" t="s">
        <v>460</v>
      </c>
      <c r="D177" s="29" t="s">
        <v>8</v>
      </c>
      <c r="E177" s="30" t="s">
        <v>113</v>
      </c>
      <c r="F177" s="30" t="s">
        <v>140</v>
      </c>
    </row>
    <row r="178" spans="1:6" x14ac:dyDescent="0.45">
      <c r="A178" s="44">
        <v>44348</v>
      </c>
      <c r="B178" s="29" t="s">
        <v>185</v>
      </c>
      <c r="C178" s="29" t="s">
        <v>461</v>
      </c>
      <c r="D178" s="29" t="s">
        <v>8</v>
      </c>
      <c r="E178" s="30" t="s">
        <v>16</v>
      </c>
      <c r="F178" s="30" t="s">
        <v>186</v>
      </c>
    </row>
    <row r="179" spans="1:6" x14ac:dyDescent="0.45">
      <c r="A179" s="44">
        <v>44348</v>
      </c>
      <c r="B179" s="29" t="s">
        <v>144</v>
      </c>
      <c r="C179" s="29" t="s">
        <v>462</v>
      </c>
      <c r="D179" s="29" t="s">
        <v>8</v>
      </c>
      <c r="E179" s="30" t="s">
        <v>113</v>
      </c>
      <c r="F179" s="31" t="s">
        <v>145</v>
      </c>
    </row>
    <row r="180" spans="1:6" x14ac:dyDescent="0.45">
      <c r="A180" s="44">
        <v>44361</v>
      </c>
      <c r="B180" s="29" t="s">
        <v>332</v>
      </c>
      <c r="C180" s="29" t="s">
        <v>333</v>
      </c>
      <c r="D180" s="29" t="s">
        <v>8</v>
      </c>
      <c r="E180" s="31" t="s">
        <v>113</v>
      </c>
      <c r="F180" s="30" t="s">
        <v>354</v>
      </c>
    </row>
    <row r="181" spans="1:6" x14ac:dyDescent="0.45">
      <c r="A181" s="44">
        <v>44424</v>
      </c>
      <c r="B181" s="29" t="s">
        <v>502</v>
      </c>
      <c r="C181" s="29" t="s">
        <v>503</v>
      </c>
      <c r="D181" s="29" t="s">
        <v>504</v>
      </c>
      <c r="E181" s="30" t="s">
        <v>113</v>
      </c>
      <c r="F181" s="30" t="s">
        <v>555</v>
      </c>
    </row>
    <row r="182" spans="1:6" x14ac:dyDescent="0.45">
      <c r="A182" s="44">
        <v>44361</v>
      </c>
      <c r="B182" s="29" t="s">
        <v>346</v>
      </c>
      <c r="C182" s="29" t="s">
        <v>347</v>
      </c>
      <c r="D182" s="29" t="s">
        <v>8</v>
      </c>
      <c r="E182" s="31" t="s">
        <v>113</v>
      </c>
      <c r="F182" s="30" t="s">
        <v>364</v>
      </c>
    </row>
    <row r="183" spans="1:6" x14ac:dyDescent="0.45">
      <c r="A183" s="44">
        <v>44424</v>
      </c>
      <c r="B183" s="29" t="s">
        <v>510</v>
      </c>
      <c r="C183" s="29" t="s">
        <v>511</v>
      </c>
      <c r="D183" s="29" t="s">
        <v>8</v>
      </c>
      <c r="E183" s="30" t="s">
        <v>113</v>
      </c>
      <c r="F183" s="30" t="s">
        <v>556</v>
      </c>
    </row>
    <row r="184" spans="1:6" x14ac:dyDescent="0.45">
      <c r="A184" s="44">
        <v>44419</v>
      </c>
      <c r="B184" s="29" t="s">
        <v>590</v>
      </c>
      <c r="C184" s="29" t="s">
        <v>297</v>
      </c>
      <c r="D184" s="29" t="s">
        <v>11</v>
      </c>
      <c r="E184" s="31" t="s">
        <v>16</v>
      </c>
      <c r="F184" s="30" t="s">
        <v>591</v>
      </c>
    </row>
    <row r="186" spans="1:6" x14ac:dyDescent="0.45">
      <c r="A186" s="15" t="s">
        <v>157</v>
      </c>
    </row>
    <row r="187" spans="1:6" x14ac:dyDescent="0.45">
      <c r="A187" s="32" t="s">
        <v>120</v>
      </c>
      <c r="B187" s="33"/>
      <c r="C187" s="35" t="s">
        <v>134</v>
      </c>
    </row>
    <row r="188" spans="1:6" x14ac:dyDescent="0.45">
      <c r="A188" s="32" t="s">
        <v>115</v>
      </c>
      <c r="B188" s="33"/>
      <c r="C188" s="33" t="s">
        <v>116</v>
      </c>
    </row>
    <row r="189" spans="1:6" x14ac:dyDescent="0.45">
      <c r="A189" s="32" t="s">
        <v>121</v>
      </c>
      <c r="B189" s="33"/>
      <c r="C189" s="35" t="s">
        <v>122</v>
      </c>
    </row>
    <row r="190" spans="1:6" x14ac:dyDescent="0.45">
      <c r="A190" s="32" t="s">
        <v>123</v>
      </c>
      <c r="B190" s="33"/>
      <c r="C190" s="35" t="s">
        <v>173</v>
      </c>
    </row>
    <row r="191" spans="1:6" x14ac:dyDescent="0.45">
      <c r="A191" s="32" t="s">
        <v>124</v>
      </c>
      <c r="B191" s="33"/>
      <c r="C191" s="35" t="s">
        <v>131</v>
      </c>
    </row>
    <row r="192" spans="1:6" x14ac:dyDescent="0.45">
      <c r="A192" s="34" t="s">
        <v>248</v>
      </c>
      <c r="B192" s="33"/>
      <c r="C192" s="35" t="s">
        <v>16</v>
      </c>
    </row>
    <row r="193" spans="1:3" x14ac:dyDescent="0.45">
      <c r="A193" s="34" t="s">
        <v>249</v>
      </c>
      <c r="B193" s="33"/>
      <c r="C193" s="35" t="s">
        <v>113</v>
      </c>
    </row>
    <row r="194" spans="1:3" x14ac:dyDescent="0.45">
      <c r="A194" s="32" t="s">
        <v>125</v>
      </c>
      <c r="B194" s="33"/>
      <c r="C194" s="33" t="s">
        <v>126</v>
      </c>
    </row>
    <row r="195" spans="1:3" x14ac:dyDescent="0.45">
      <c r="A195" s="32" t="s">
        <v>250</v>
      </c>
      <c r="B195" s="33"/>
      <c r="C195" s="35" t="s">
        <v>14</v>
      </c>
    </row>
    <row r="196" spans="1:3" x14ac:dyDescent="0.45">
      <c r="A196" s="32" t="s">
        <v>127</v>
      </c>
      <c r="B196" s="33"/>
      <c r="C196" s="35" t="s">
        <v>132</v>
      </c>
    </row>
    <row r="197" spans="1:3" x14ac:dyDescent="0.45">
      <c r="A197" s="32" t="s">
        <v>117</v>
      </c>
      <c r="B197" s="33"/>
      <c r="C197" s="33" t="s">
        <v>118</v>
      </c>
    </row>
    <row r="198" spans="1:3" x14ac:dyDescent="0.45">
      <c r="A198" s="32" t="s">
        <v>119</v>
      </c>
      <c r="B198" s="33"/>
      <c r="C198" s="35" t="s">
        <v>135</v>
      </c>
    </row>
    <row r="199" spans="1:3" x14ac:dyDescent="0.45">
      <c r="A199" s="32" t="s">
        <v>129</v>
      </c>
      <c r="B199" s="33"/>
      <c r="C199" s="33" t="s">
        <v>130</v>
      </c>
    </row>
    <row r="200" spans="1:3" x14ac:dyDescent="0.45">
      <c r="A200" s="32" t="s">
        <v>174</v>
      </c>
      <c r="B200" s="33"/>
      <c r="C200" s="35" t="s">
        <v>133</v>
      </c>
    </row>
    <row r="201" spans="1:3" x14ac:dyDescent="0.45">
      <c r="A201" s="32" t="s">
        <v>175</v>
      </c>
      <c r="B201" s="33"/>
      <c r="C201" s="33" t="s">
        <v>128</v>
      </c>
    </row>
    <row r="202" spans="1:3" x14ac:dyDescent="0.45">
      <c r="A202" s="32" t="s">
        <v>393</v>
      </c>
      <c r="B202" s="33"/>
      <c r="C202" s="35" t="s">
        <v>240</v>
      </c>
    </row>
    <row r="203" spans="1:3" x14ac:dyDescent="0.45">
      <c r="A203" s="32" t="s">
        <v>251</v>
      </c>
      <c r="B203" s="33"/>
      <c r="C203" s="33" t="s">
        <v>114</v>
      </c>
    </row>
    <row r="205" spans="1:3" x14ac:dyDescent="0.45">
      <c r="A205" s="15" t="s">
        <v>253</v>
      </c>
    </row>
    <row r="206" spans="1:3" x14ac:dyDescent="0.45">
      <c r="A206" s="37" t="s">
        <v>212</v>
      </c>
      <c r="B206" s="29"/>
      <c r="C206" s="38" t="s">
        <v>213</v>
      </c>
    </row>
    <row r="207" spans="1:3" x14ac:dyDescent="0.45">
      <c r="A207" s="29" t="s">
        <v>252</v>
      </c>
      <c r="B207" s="29"/>
      <c r="C207" s="31" t="s">
        <v>392</v>
      </c>
    </row>
    <row r="208" spans="1:3" x14ac:dyDescent="0.45">
      <c r="A208" s="37" t="s">
        <v>255</v>
      </c>
      <c r="B208" s="29"/>
      <c r="C208" s="38" t="s">
        <v>232</v>
      </c>
    </row>
    <row r="209" spans="1:3" x14ac:dyDescent="0.45">
      <c r="A209" s="39" t="s">
        <v>214</v>
      </c>
      <c r="B209" s="29"/>
      <c r="C209" s="40" t="s">
        <v>233</v>
      </c>
    </row>
    <row r="210" spans="1:3" x14ac:dyDescent="0.45">
      <c r="A210" s="39" t="s">
        <v>215</v>
      </c>
      <c r="B210" s="29"/>
      <c r="C210" s="40" t="s">
        <v>385</v>
      </c>
    </row>
    <row r="211" spans="1:3" x14ac:dyDescent="0.45">
      <c r="A211" s="37" t="s">
        <v>230</v>
      </c>
      <c r="B211" s="29"/>
      <c r="C211" s="38" t="s">
        <v>389</v>
      </c>
    </row>
    <row r="212" spans="1:3" x14ac:dyDescent="0.45">
      <c r="A212" s="39" t="s">
        <v>216</v>
      </c>
      <c r="B212" s="29"/>
      <c r="C212" s="40" t="s">
        <v>234</v>
      </c>
    </row>
    <row r="213" spans="1:3" x14ac:dyDescent="0.45">
      <c r="A213" s="39" t="s">
        <v>217</v>
      </c>
      <c r="B213" s="29"/>
      <c r="C213" s="40" t="s">
        <v>247</v>
      </c>
    </row>
    <row r="214" spans="1:3" x14ac:dyDescent="0.45">
      <c r="A214" s="37" t="s">
        <v>218</v>
      </c>
      <c r="B214" s="29"/>
      <c r="C214" s="38" t="s">
        <v>246</v>
      </c>
    </row>
    <row r="215" spans="1:3" x14ac:dyDescent="0.45">
      <c r="A215" s="39" t="s">
        <v>219</v>
      </c>
      <c r="B215" s="29"/>
      <c r="C215" s="40" t="s">
        <v>178</v>
      </c>
    </row>
    <row r="216" spans="1:3" x14ac:dyDescent="0.45">
      <c r="A216" s="39" t="s">
        <v>220</v>
      </c>
      <c r="B216" s="29"/>
      <c r="C216" s="40" t="s">
        <v>245</v>
      </c>
    </row>
    <row r="217" spans="1:3" x14ac:dyDescent="0.45">
      <c r="A217" s="37" t="s">
        <v>221</v>
      </c>
      <c r="B217" s="29"/>
      <c r="C217" s="38" t="s">
        <v>231</v>
      </c>
    </row>
    <row r="218" spans="1:3" x14ac:dyDescent="0.45">
      <c r="A218" s="39" t="s">
        <v>222</v>
      </c>
      <c r="B218" s="29"/>
      <c r="C218" s="40" t="s">
        <v>244</v>
      </c>
    </row>
    <row r="219" spans="1:3" x14ac:dyDescent="0.45">
      <c r="A219" s="37" t="s">
        <v>223</v>
      </c>
      <c r="B219" s="29"/>
      <c r="C219" s="38" t="s">
        <v>242</v>
      </c>
    </row>
    <row r="220" spans="1:3" x14ac:dyDescent="0.45">
      <c r="A220" s="37" t="s">
        <v>280</v>
      </c>
      <c r="B220" s="29"/>
      <c r="C220" s="38" t="s">
        <v>243</v>
      </c>
    </row>
    <row r="221" spans="1:3" x14ac:dyDescent="0.45">
      <c r="A221" s="39" t="s">
        <v>224</v>
      </c>
      <c r="B221" s="29"/>
      <c r="C221" s="31" t="s">
        <v>241</v>
      </c>
    </row>
    <row r="222" spans="1:3" x14ac:dyDescent="0.45">
      <c r="A222" s="37" t="s">
        <v>225</v>
      </c>
      <c r="B222" s="29"/>
      <c r="C222" s="38" t="s">
        <v>240</v>
      </c>
    </row>
    <row r="223" spans="1:3" x14ac:dyDescent="0.45">
      <c r="A223" s="37" t="s">
        <v>226</v>
      </c>
      <c r="B223" s="29"/>
      <c r="C223" s="38" t="s">
        <v>239</v>
      </c>
    </row>
    <row r="224" spans="1:3" x14ac:dyDescent="0.45">
      <c r="A224" s="37" t="s">
        <v>227</v>
      </c>
      <c r="B224" s="29"/>
      <c r="C224" s="38" t="s">
        <v>238</v>
      </c>
    </row>
    <row r="225" spans="1:3" x14ac:dyDescent="0.45">
      <c r="A225" s="37" t="s">
        <v>390</v>
      </c>
      <c r="B225" s="29"/>
      <c r="C225" s="38" t="s">
        <v>237</v>
      </c>
    </row>
    <row r="226" spans="1:3" x14ac:dyDescent="0.45">
      <c r="A226" s="37" t="s">
        <v>228</v>
      </c>
      <c r="B226" s="29"/>
      <c r="C226" s="38" t="s">
        <v>236</v>
      </c>
    </row>
    <row r="227" spans="1:3" x14ac:dyDescent="0.45">
      <c r="A227" s="39" t="s">
        <v>229</v>
      </c>
      <c r="B227" s="29"/>
      <c r="C227" s="40" t="s">
        <v>235</v>
      </c>
    </row>
    <row r="231" spans="1:3" x14ac:dyDescent="0.45">
      <c r="A231" s="42">
        <v>44424</v>
      </c>
    </row>
    <row r="232" spans="1:3" x14ac:dyDescent="0.45">
      <c r="A232" s="18">
        <v>21</v>
      </c>
    </row>
    <row r="233" spans="1:3" x14ac:dyDescent="0.45">
      <c r="A233" s="42">
        <f>+A231-A232</f>
        <v>44403</v>
      </c>
    </row>
  </sheetData>
  <sortState xmlns:xlrd2="http://schemas.microsoft.com/office/spreadsheetml/2017/richdata2" ref="A11:I184">
    <sortCondition ref="B11:B184"/>
    <sortCondition ref="C11:C184"/>
  </sortState>
  <dataConsolidate/>
  <hyperlinks>
    <hyperlink ref="F2" r:id="rId1" xr:uid="{00000000-0004-0000-0000-000020000000}"/>
    <hyperlink ref="E94" r:id="rId2" xr:uid="{34FC27EB-6230-4477-A950-818AAB86DF2E}"/>
    <hyperlink ref="F94" r:id="rId3" xr:uid="{7CC53759-707A-4CF7-9754-B3B1C32896C4}"/>
    <hyperlink ref="E136" r:id="rId4" xr:uid="{0A4A653C-4901-4A15-8CC9-31FCB8147E0B}"/>
    <hyperlink ref="F136" r:id="rId5" xr:uid="{4F6A9E86-9AC5-4A3D-864C-8A2A4D94BD9B}"/>
    <hyperlink ref="C197" r:id="rId6" xr:uid="{1011D5E1-02B6-44C3-BB0E-B6F6526CE76F}"/>
    <hyperlink ref="C192" r:id="rId7" xr:uid="{831ACF7B-9642-499C-B9A7-810CB24FD1E5}"/>
    <hyperlink ref="C193" r:id="rId8" xr:uid="{902EAD64-B2F8-4F04-AA51-6643D3E36068}"/>
    <hyperlink ref="C191" r:id="rId9" xr:uid="{678476E6-1D11-48DF-AB6D-84CE03D265E1}"/>
    <hyperlink ref="C203" r:id="rId10" xr:uid="{5E494023-7913-4297-B573-65E2E252E3E0}"/>
    <hyperlink ref="C188" r:id="rId11" xr:uid="{90695A85-F5EB-41BE-B275-CE38C46E3544}"/>
    <hyperlink ref="C198" r:id="rId12" xr:uid="{D6FBEF51-BD60-4F59-A1F2-F16C2C554A3A}"/>
    <hyperlink ref="C196" r:id="rId13" xr:uid="{4F2166B3-0E46-41D4-B6EA-B22CE08F5AEF}"/>
    <hyperlink ref="C189" r:id="rId14" xr:uid="{52FC946D-65E5-4010-BA7D-F9B9E1E50D59}"/>
    <hyperlink ref="C194" r:id="rId15" xr:uid="{AB724A67-2B89-4952-BB8F-6C4853B0861F}"/>
    <hyperlink ref="C187" r:id="rId16" xr:uid="{D1DCC525-8F59-45EA-8080-B61A5C558EE7}"/>
    <hyperlink ref="C200" r:id="rId17" xr:uid="{6DECD45C-F216-456A-9AC2-8FC60127A567}"/>
    <hyperlink ref="C201" r:id="rId18" xr:uid="{533305BC-D29A-49AC-9D60-17BA3F335181}"/>
    <hyperlink ref="C202" r:id="rId19" xr:uid="{A5774B5C-9B36-4E85-9118-FBFD3ADD90DF}"/>
    <hyperlink ref="C190" r:id="rId20" xr:uid="{AB895FFC-F3E4-4BD9-9AF3-506F2CC301A4}"/>
    <hyperlink ref="C199" r:id="rId21" xr:uid="{2B69937B-D065-4758-AA3B-B8C39434AC2F}"/>
    <hyperlink ref="C195" r:id="rId22" xr:uid="{628B3255-1E0B-4614-BBC9-E23B4A0EDDEF}"/>
    <hyperlink ref="E177" r:id="rId23" xr:uid="{739EA420-05CB-456D-9CBF-35C996A1E304}"/>
    <hyperlink ref="F177" r:id="rId24" xr:uid="{7783F854-5EE0-4462-94E2-99EC4F4456D4}"/>
    <hyperlink ref="E161" r:id="rId25" xr:uid="{5BC32CA9-E893-4F68-B2EF-C8E318DE2730}"/>
    <hyperlink ref="F161" r:id="rId26" xr:uid="{C8CC9E39-D69C-4F7B-AC19-13136A02F337}"/>
    <hyperlink ref="F73" r:id="rId27" xr:uid="{B2018203-D0FE-4CEC-87A7-0A0425B71A72}"/>
    <hyperlink ref="E109" r:id="rId28" xr:uid="{E90D3FB7-C45A-4D72-AC33-676969D807A4}"/>
    <hyperlink ref="F109" r:id="rId29" xr:uid="{CDAF3F53-BCE2-4B3D-9E70-75A22574EA9D}"/>
    <hyperlink ref="E97" r:id="rId30" xr:uid="{82AB6D06-3AE3-45EF-AE7A-C3064F5077C1}"/>
    <hyperlink ref="F97" r:id="rId31" xr:uid="{FAED9315-EE4C-42C9-948A-7272C977EA0C}"/>
    <hyperlink ref="E49" r:id="rId32" xr:uid="{2BBAA074-141D-485B-B1D6-6A2A3064CC91}"/>
    <hyperlink ref="F49" r:id="rId33" xr:uid="{F66A9006-7779-4E51-9795-5D4E55CA8963}"/>
    <hyperlink ref="E50" r:id="rId34" xr:uid="{FBFF450A-0F2A-491C-9D15-F9835B2449E1}"/>
    <hyperlink ref="F50" r:id="rId35" xr:uid="{0752F823-ECFE-470E-A8E0-F94DC4BEF4C8}"/>
    <hyperlink ref="E62" r:id="rId36" xr:uid="{139CDDA6-90F2-48FD-957E-FD92423BDF93}"/>
    <hyperlink ref="F62" r:id="rId37" xr:uid="{04CBA8BD-2FAD-46BD-A2F3-4B554BCC8890}"/>
    <hyperlink ref="E119" r:id="rId38" xr:uid="{8D4CF4AF-3EB7-41B2-B0F7-50DEE31AE76E}"/>
    <hyperlink ref="F119" r:id="rId39" xr:uid="{F28909FB-74A7-481D-B4AC-DCF8287842DB}"/>
    <hyperlink ref="E179" r:id="rId40" xr:uid="{C53C1B79-B607-4DE3-8073-95AED43811BC}"/>
    <hyperlink ref="F179" r:id="rId41" xr:uid="{4FF3EB3C-39CE-4968-9CF3-8CD7EB7CE558}"/>
    <hyperlink ref="E51" r:id="rId42" xr:uid="{D1A084A1-EF7B-4251-A49C-F40AF4C1350A}"/>
    <hyperlink ref="E103" r:id="rId43" xr:uid="{2808DD1F-9684-4F91-BCAB-B2C77881D0D2}"/>
    <hyperlink ref="F103" r:id="rId44" xr:uid="{1A780705-EABF-4C4B-BFC8-D20846EE1B4A}"/>
    <hyperlink ref="C206" r:id="rId45" xr:uid="{CFF91476-5680-4115-B929-2D6654F0E1A5}"/>
    <hyperlink ref="C208" r:id="rId46" xr:uid="{10B09062-E398-447F-BF5E-D1F2D8B5CFD4}"/>
    <hyperlink ref="C209" r:id="rId47" xr:uid="{D64E2B21-8C79-46F8-8BAE-E08BAA4FBB95}"/>
    <hyperlink ref="C210" r:id="rId48" xr:uid="{22C3A8CB-A13D-4752-8870-1248B5DF9005}"/>
    <hyperlink ref="C212" r:id="rId49" xr:uid="{5B860FB2-7B0B-43EB-A330-547A4881FD4E}"/>
    <hyperlink ref="C213" r:id="rId50" xr:uid="{EEB3B249-486D-4D06-997A-9ADB870EDAA8}"/>
    <hyperlink ref="C214" r:id="rId51" xr:uid="{4BA4DC94-55D9-482A-BA9B-9A20B2338510}"/>
    <hyperlink ref="C215" r:id="rId52" xr:uid="{67FE67C6-A20B-41B3-BFF3-C740D0F37A7E}"/>
    <hyperlink ref="C216" r:id="rId53" xr:uid="{12321147-27EB-43A5-9FF1-BCC750483523}"/>
    <hyperlink ref="C217" r:id="rId54" xr:uid="{87B81D64-49B9-4796-95BD-B800F1755794}"/>
    <hyperlink ref="C218" r:id="rId55" xr:uid="{1D1F32C3-AE5D-4387-B166-90E18A7ED4AB}"/>
    <hyperlink ref="C220" r:id="rId56" xr:uid="{0684B2CD-A1F8-4F4F-90BC-A7681ED6F53C}"/>
    <hyperlink ref="C221" r:id="rId57" xr:uid="{FB18FA09-8925-4D97-9290-6FA61A9BF88C}"/>
    <hyperlink ref="C222" r:id="rId58" xr:uid="{07989D60-12FE-4EEF-9C85-86240D43BC33}"/>
    <hyperlink ref="C223" r:id="rId59" xr:uid="{47BA0D43-DA72-455B-A310-74C727261D73}"/>
    <hyperlink ref="C224" r:id="rId60" xr:uid="{E4AA8E9F-E2CE-4CEA-9AE2-DBC43D282411}"/>
    <hyperlink ref="C225" r:id="rId61" xr:uid="{7C42C63C-2E41-41A6-9396-5A4B506990B2}"/>
    <hyperlink ref="C226" r:id="rId62" xr:uid="{F517BC6C-2022-4FB1-B4DC-9C3C87714378}"/>
    <hyperlink ref="C227" r:id="rId63" xr:uid="{D69BB6F2-72F3-4C0E-87AA-46B98CCDE43C}"/>
    <hyperlink ref="C207" r:id="rId64" xr:uid="{9DC4DB3B-93FB-4376-B80A-90F26F4948EA}"/>
    <hyperlink ref="C219" r:id="rId65" xr:uid="{56B94895-F0C9-468F-9D1D-06840340B7CA}"/>
    <hyperlink ref="C211" r:id="rId66" xr:uid="{9490E7E7-20B3-4B9D-BCE3-D6CF10AFF8E7}"/>
    <hyperlink ref="E31" r:id="rId67" xr:uid="{3B4A0EAD-5FBA-4264-91BA-BD7E3AED1724}"/>
    <hyperlink ref="E33" r:id="rId68" xr:uid="{7B6F7747-7712-4424-AF57-6581805F4733}"/>
    <hyperlink ref="F31" r:id="rId69" xr:uid="{BA70BB5D-5370-4009-807D-A05A4C7F6BA8}"/>
    <hyperlink ref="F33" r:id="rId70" xr:uid="{1DF3FB89-1ECA-4300-9D80-BCCD7722426D}"/>
    <hyperlink ref="E34" r:id="rId71" xr:uid="{B69381BD-F721-408B-8303-9A7478551B2C}"/>
    <hyperlink ref="E32" r:id="rId72" xr:uid="{A22DA187-9D7E-453D-A6ED-94E044BD6454}"/>
    <hyperlink ref="F34" r:id="rId73" xr:uid="{81E08B3B-83A6-4694-9599-069F750E0DB9}"/>
    <hyperlink ref="F32" r:id="rId74" xr:uid="{D724CC01-940F-463D-93E9-E1716C844E55}"/>
    <hyperlink ref="E127" r:id="rId75" xr:uid="{E224669D-4B8B-47FB-9103-4D08891E17D5}"/>
    <hyperlink ref="F127" r:id="rId76" xr:uid="{F69C8A92-CFBF-4EEF-BFE1-33D12A02B604}"/>
    <hyperlink ref="E108" r:id="rId77" xr:uid="{4E7D32F3-B905-41BE-B476-414425CC781E}"/>
    <hyperlink ref="F108" r:id="rId78" xr:uid="{8FF6C772-7E6B-46B9-AABD-2C53D139B63D}"/>
    <hyperlink ref="E133" r:id="rId79" xr:uid="{F904042D-CA94-4848-9B8D-AEBA0F0B9557}"/>
    <hyperlink ref="F133" r:id="rId80" xr:uid="{42F6F546-D0EB-4B52-80FA-B5B9E6B04F1D}"/>
    <hyperlink ref="F51" r:id="rId81" xr:uid="{8AA68B76-E092-41EA-90C4-2C76114D1E32}"/>
    <hyperlink ref="E59" r:id="rId82" xr:uid="{F77A6697-E67A-4508-BC85-78912119A76F}"/>
    <hyperlink ref="F59" r:id="rId83" xr:uid="{056E02FA-4F20-4A8D-8F12-057A22B06766}"/>
    <hyperlink ref="E61" r:id="rId84" xr:uid="{3B8CEC7A-73DB-49E8-A3F5-3E2F5A1813B9}"/>
    <hyperlink ref="E60" r:id="rId85" xr:uid="{A296C2CE-CB3E-414E-9549-D49FE64C3EFC}"/>
    <hyperlink ref="F61" r:id="rId86" xr:uid="{B590A7D6-BC8D-47CE-B926-A32FD08A9BD0}"/>
    <hyperlink ref="F60" r:id="rId87" xr:uid="{E2EABDBD-3793-460D-8E18-865A22F14463}"/>
    <hyperlink ref="E67" r:id="rId88" xr:uid="{CA062EE3-312F-444C-881A-150A8DE0C9EE}"/>
    <hyperlink ref="E68" r:id="rId89" xr:uid="{86BB7BF8-0AFE-4166-AE58-C4169A2E2566}"/>
    <hyperlink ref="E66" r:id="rId90" xr:uid="{F6144F32-ECB0-4FFD-A0E2-EA526C80290A}"/>
    <hyperlink ref="E69" r:id="rId91" xr:uid="{590F7579-E59C-410C-A8D9-C12F6FCAD0CF}"/>
    <hyperlink ref="F67" r:id="rId92" xr:uid="{74BADD5D-F41E-4667-8A64-5FFDBD49B0DD}"/>
    <hyperlink ref="F68" r:id="rId93" xr:uid="{2CDE6057-2855-42D6-8AE1-37EFD0F0870C}"/>
    <hyperlink ref="F66" r:id="rId94" xr:uid="{DCCBF144-DE57-48B5-AB1C-6EF0FF8E70F6}"/>
    <hyperlink ref="F69" r:id="rId95" xr:uid="{49BA3099-AA49-485B-96D5-068536811939}"/>
    <hyperlink ref="F72" r:id="rId96" xr:uid="{A244AF17-6823-441C-976C-E39D45AA240F}"/>
    <hyperlink ref="E75" r:id="rId97" xr:uid="{096877E8-F5A3-49C8-86A4-3182F8202E01}"/>
    <hyperlink ref="E74" r:id="rId98" xr:uid="{09FF2FA7-B88B-4E04-BD8A-7340AD0C5B01}"/>
    <hyperlink ref="E80" r:id="rId99" xr:uid="{E5771BFA-A42C-452B-9244-D52B02D9D9FA}"/>
    <hyperlink ref="F80" r:id="rId100" xr:uid="{530C6DE3-BCD6-4004-B4CF-8F85DB420822}"/>
    <hyperlink ref="E81" r:id="rId101" xr:uid="{AC426122-9FFE-41A4-9C83-5D189F30325E}"/>
    <hyperlink ref="F81" r:id="rId102" xr:uid="{ED9AC73B-DE55-43A1-AADD-8AF8AD109C35}"/>
    <hyperlink ref="E54" r:id="rId103" xr:uid="{041C2CFE-E160-44B9-ABF4-89257A13D495}"/>
    <hyperlink ref="F54" r:id="rId104" xr:uid="{450076E3-CB0B-4AAC-A721-D93B9A6CE64C}"/>
    <hyperlink ref="E72" r:id="rId105" xr:uid="{B5ACA9FD-9C87-454F-AEAE-B5043458635C}"/>
    <hyperlink ref="E73" r:id="rId106" xr:uid="{DD9CC774-1D6F-4815-8BDD-7175511FC65A}"/>
    <hyperlink ref="E99" r:id="rId107" xr:uid="{38304306-17F4-4993-8834-A2B76FF60815}"/>
    <hyperlink ref="E14" r:id="rId108" xr:uid="{2DCE7A2A-080A-4117-89BF-4857D87FE622}"/>
    <hyperlink ref="E100" r:id="rId109" xr:uid="{63A17ECD-0F02-4329-B0FE-091A0EFB9CE0}"/>
    <hyperlink ref="E169" r:id="rId110" xr:uid="{02188D4F-2274-45E0-A0CD-133FBFCE82F5}"/>
    <hyperlink ref="E89" r:id="rId111" xr:uid="{9E9E03FA-CB1F-4522-9873-F1F92393C2D3}"/>
    <hyperlink ref="E15" r:id="rId112" xr:uid="{FD8F9437-8137-4EA1-90FF-C1F075BC0E99}"/>
    <hyperlink ref="E28" r:id="rId113" xr:uid="{691BE335-22D6-4DE9-9C8B-2FDC7F72C879}"/>
    <hyperlink ref="E46" r:id="rId114" xr:uid="{44BD5593-B100-4483-86BE-9F9E415ECEEE}"/>
    <hyperlink ref="E111" r:id="rId115" xr:uid="{839455A6-F839-4269-8E82-C9923C3038AC}"/>
    <hyperlink ref="E104" r:id="rId116" xr:uid="{AA628E45-1717-481D-907D-59402E049FF5}"/>
    <hyperlink ref="E122" r:id="rId117" xr:uid="{2E496972-DBB4-4E08-B4A4-0B14EFB0BFC5}"/>
    <hyperlink ref="E145" r:id="rId118" xr:uid="{DFB58BF0-9DB2-4760-B0B6-6C040F12B6D5}"/>
    <hyperlink ref="E17" r:id="rId119" xr:uid="{1DF8CC36-78FA-41DE-93B2-26B185400935}"/>
    <hyperlink ref="E105" r:id="rId120" xr:uid="{8CAFE12B-147D-4943-BBB1-3A4E92F57477}"/>
    <hyperlink ref="E106" r:id="rId121" xr:uid="{C37B99B5-041E-4F7D-9C93-DA199E36025E}"/>
    <hyperlink ref="E25" r:id="rId122" xr:uid="{CB0FAA8C-A33B-4A6C-93C5-28F328FEB915}"/>
    <hyperlink ref="F14" r:id="rId123" xr:uid="{1A4EE74D-8FAE-423A-9E9E-32860C0DE940}"/>
    <hyperlink ref="F15" r:id="rId124" xr:uid="{F65CB6F0-2FBD-4FF8-ADDE-FAE423B6737A}"/>
    <hyperlink ref="F17" r:id="rId125" xr:uid="{2F153E89-9603-4F9E-9B70-FEB2F35BF250}"/>
    <hyperlink ref="F25" r:id="rId126" xr:uid="{59237B69-8946-4AAC-95E9-B001DA751B71}"/>
    <hyperlink ref="F28" r:id="rId127" xr:uid="{E73EB0AD-C646-418A-B3ED-D826CB491993}"/>
    <hyperlink ref="F46" r:id="rId128" xr:uid="{37E6BA5C-E4D7-4558-8D2B-1DDFF8CF1DD5}"/>
    <hyperlink ref="F89" r:id="rId129" xr:uid="{311646AA-510A-4781-9120-11063E6B5395}"/>
    <hyperlink ref="F99" r:id="rId130" xr:uid="{A7CA26A5-D965-4422-AFD2-896E888C45DE}"/>
    <hyperlink ref="F100" r:id="rId131" xr:uid="{8FC9CAA4-77D8-4BBD-AFDF-A06885775E8F}"/>
    <hyperlink ref="F122" r:id="rId132" xr:uid="{3E8636BD-6A78-48CE-B09A-B20549C18673}"/>
    <hyperlink ref="F145" r:id="rId133" xr:uid="{956943F6-4822-40BE-8766-378DB50BD545}"/>
    <hyperlink ref="F169" r:id="rId134" xr:uid="{068632E2-D47F-4DA3-BCF1-C6528EDB44B7}"/>
    <hyperlink ref="F104" r:id="rId135" xr:uid="{5CC39500-D1E4-4532-A4B5-2708F9F09005}"/>
    <hyperlink ref="F105" r:id="rId136" xr:uid="{D60851A7-7899-4611-B831-7EE4138F48C2}"/>
    <hyperlink ref="F106" r:id="rId137" display="http://www.nmfirst.org/" xr:uid="{4B3415E4-690F-4DFF-BFEA-1B82A60A185B}"/>
    <hyperlink ref="F111" r:id="rId138" xr:uid="{21A436D6-F304-4CE9-8266-66E44EE21147}"/>
    <hyperlink ref="E20" r:id="rId139" xr:uid="{D2AEDDE8-5457-44F5-951E-EDAE1DFA9628}"/>
    <hyperlink ref="E47" r:id="rId140" xr:uid="{9BA7AB71-76AE-4ABD-869F-22EBB780B21B}"/>
    <hyperlink ref="E180" r:id="rId141" xr:uid="{3B15D12C-047B-4449-BE14-BF602E1673E4}"/>
    <hyperlink ref="E144" r:id="rId142" xr:uid="{0275C486-37F0-4C40-ACA4-98D2AB0E6D9B}"/>
    <hyperlink ref="E148" r:id="rId143" xr:uid="{D8721B2F-CFD9-4715-AEF1-0F4C68E3AC68}"/>
    <hyperlink ref="E162" r:id="rId144" xr:uid="{B069187B-C20C-4200-8BA8-297693E9752B}"/>
    <hyperlink ref="E16" r:id="rId145" xr:uid="{0ABB32FE-C8EF-4E94-9C18-C5DD0C70FD65}"/>
    <hyperlink ref="E71" r:id="rId146" xr:uid="{08B7B8F0-29FB-4B6D-A61B-A23D33D6AE4B}"/>
    <hyperlink ref="E151" r:id="rId147" xr:uid="{B784650B-B8AC-4260-B63D-75A409A0F02D}"/>
    <hyperlink ref="E182" r:id="rId148" xr:uid="{34469426-923D-4F4A-8EA9-FFC99A91B386}"/>
    <hyperlink ref="E153" r:id="rId149" xr:uid="{09CD0F65-E993-4D67-8B29-E223EA6A64F5}"/>
    <hyperlink ref="E131" r:id="rId150" xr:uid="{62161E4A-9134-49C6-BC3C-BCF30AB12CE9}"/>
    <hyperlink ref="F20" r:id="rId151" xr:uid="{E66D67CB-0EB4-4790-9FFB-7037B145464B}"/>
    <hyperlink ref="F47" r:id="rId152" xr:uid="{3C2D50E5-F38B-41C6-822A-F185A8E4DAD3}"/>
    <hyperlink ref="F180" r:id="rId153" xr:uid="{CA9BD205-AD6C-41B4-AF69-71CAE2E3A385}"/>
    <hyperlink ref="F144" r:id="rId154" xr:uid="{37891B5D-EA01-4449-A762-89E6C08EE0D7}"/>
    <hyperlink ref="E92" r:id="rId155" xr:uid="{8E4C5111-325D-4D99-A8A4-D245E5F994CB}"/>
    <hyperlink ref="E24" r:id="rId156" xr:uid="{39A0AEB3-0DEE-49AD-9A21-108EC7267B50}"/>
    <hyperlink ref="F148" r:id="rId157" xr:uid="{AB667D59-9D3E-49F5-81E0-45EAAF702E78}"/>
    <hyperlink ref="F162" r:id="rId158" xr:uid="{1A700F41-45A6-4567-AAEA-52228540A770}"/>
    <hyperlink ref="F16" r:id="rId159" xr:uid="{A04B63FC-4D22-4029-BCD5-70F97AF9B4F2}"/>
    <hyperlink ref="F71" r:id="rId160" xr:uid="{83C65770-6617-4F47-92D8-3A3A82E59198}"/>
    <hyperlink ref="F151" r:id="rId161" xr:uid="{4AE8065E-5026-4116-BF9C-7BEAC83CF09D}"/>
    <hyperlink ref="F182" r:id="rId162" xr:uid="{66E49652-8B7A-4032-83CD-7C3B180ABE80}"/>
    <hyperlink ref="F153" r:id="rId163" xr:uid="{0C599D41-2D41-4EF1-9DB0-4CCDB9C87D5B}"/>
    <hyperlink ref="F131" r:id="rId164" xr:uid="{84D2B148-D83D-46AE-8204-FDB07B75A94F}"/>
    <hyperlink ref="F92" r:id="rId165" xr:uid="{438DA811-2011-473C-97D6-D111A6BFA358}"/>
    <hyperlink ref="F24" r:id="rId166" xr:uid="{604F6A2A-9013-4185-9C59-CC86256A64F2}"/>
    <hyperlink ref="E64" r:id="rId167" xr:uid="{9E7259F6-A06A-4758-B84E-3EA17B205614}"/>
    <hyperlink ref="F91" r:id="rId168" xr:uid="{26005C43-7B3F-48BE-9B37-01A42D3EA3E1}"/>
    <hyperlink ref="E95" r:id="rId169" xr:uid="{D3C7A9F8-C9A1-4823-9889-6FC7B094AB50}"/>
    <hyperlink ref="E96" r:id="rId170" xr:uid="{83B65F2C-EC6F-4402-80E5-6287DB442BA5}"/>
    <hyperlink ref="F95" r:id="rId171" xr:uid="{4B0788AD-57C3-4884-9E74-4544AD6AE8C8}"/>
    <hyperlink ref="F96" r:id="rId172" xr:uid="{F2E11580-C2F0-4708-AFB4-AF301CE6A207}"/>
    <hyperlink ref="E76" r:id="rId173" xr:uid="{7089F022-35AC-4440-AE16-CBD824F535C5}"/>
    <hyperlink ref="F64" r:id="rId174" xr:uid="{0334EAED-FC2A-4D9F-8343-EB2434F3C43C}"/>
    <hyperlink ref="F76" r:id="rId175" xr:uid="{F3BF6E8D-EE86-4454-8F69-5C60D35E8C2A}"/>
    <hyperlink ref="F75" r:id="rId176" xr:uid="{281244BF-D650-4252-BE1C-F9C1A00C88A7}"/>
    <hyperlink ref="F74" r:id="rId177" xr:uid="{629AD4A1-AE43-4AC3-95D7-5FCA77196AE2}"/>
    <hyperlink ref="E102" r:id="rId178" xr:uid="{C55C0C06-4595-41AB-909F-5F42A32C0643}"/>
    <hyperlink ref="F102" r:id="rId179" xr:uid="{3A4B060D-29FF-4641-9179-EEA320330049}"/>
    <hyperlink ref="E114" r:id="rId180" xr:uid="{FD356B93-9EA2-481B-B63E-F00608DA40C6}"/>
    <hyperlink ref="F114" r:id="rId181" xr:uid="{18235F45-BBE9-4D32-870F-0C878B1E9484}"/>
    <hyperlink ref="E116" r:id="rId182" xr:uid="{F7D8931A-D4E0-45EA-B8FA-E6E91BA5F8B5}"/>
    <hyperlink ref="E117" r:id="rId183" xr:uid="{A506E99F-B9C6-44E5-AB1F-1639A1AC27DA}"/>
    <hyperlink ref="F116" r:id="rId184" xr:uid="{38A0A998-A8A8-4FD9-811D-368233B0CF66}"/>
    <hyperlink ref="F117" r:id="rId185" xr:uid="{3D0D67AE-1B07-45D5-8885-3B019AB2E975}"/>
    <hyperlink ref="E173" r:id="rId186" xr:uid="{0AF856E0-0276-42C8-84FE-C6CF42D21FF1}"/>
    <hyperlink ref="E40" r:id="rId187" xr:uid="{DBBA90BB-CA0F-4031-B5C1-86037A7615D5}"/>
    <hyperlink ref="F40" r:id="rId188" xr:uid="{70C608AF-F950-438D-BF7F-46A0A7B3ED92}"/>
    <hyperlink ref="E171" r:id="rId189" xr:uid="{1A46FCFD-8E18-460E-9E96-166175EF44A6}"/>
    <hyperlink ref="F171" r:id="rId190" xr:uid="{EFE8FC1E-52D5-4B0A-B944-896CC61D9CBF}"/>
    <hyperlink ref="E63" r:id="rId191" xr:uid="{9CFC9354-230A-4917-A7A4-A5D531451AEF}"/>
    <hyperlink ref="F63" r:id="rId192" xr:uid="{72B19C39-D49B-4DDC-A448-F60C9F430DB3}"/>
    <hyperlink ref="E155" r:id="rId193" xr:uid="{3F3A9289-204E-4771-A033-8EA310027F1D}"/>
    <hyperlink ref="F173" r:id="rId194" xr:uid="{27BAF92C-99D2-4022-97EB-30CE3B126778}"/>
    <hyperlink ref="E174" r:id="rId195" xr:uid="{39080C0F-E1B6-46B5-BCEE-5245E1B1F86B}"/>
    <hyperlink ref="F174" r:id="rId196" xr:uid="{87B8F46D-2797-4EAF-BA91-319627335B75}"/>
    <hyperlink ref="F155" r:id="rId197" xr:uid="{102F61F4-927F-43BA-A4B6-4A769FF9F706}"/>
    <hyperlink ref="E128" r:id="rId198" xr:uid="{78FD06D6-A06D-4A39-8128-C77B42A283D7}"/>
    <hyperlink ref="F128" r:id="rId199" xr:uid="{8458F005-E173-4AB0-9A88-42AAED85DB6D}"/>
    <hyperlink ref="E29" r:id="rId200" xr:uid="{E73A1B38-E562-43F5-8647-F08E8A0ABD15}"/>
    <hyperlink ref="F29" r:id="rId201" xr:uid="{F94A3BF8-8297-4CFD-A2FD-C05E43653F7F}"/>
    <hyperlink ref="E118" r:id="rId202" xr:uid="{90A5A219-840F-42BF-A42F-0B304A27C914}"/>
    <hyperlink ref="F118" r:id="rId203" xr:uid="{656DA35A-5E36-45C2-9F59-E70996A8A1CA}"/>
    <hyperlink ref="E13" r:id="rId204" xr:uid="{E15B7215-F40B-4F0D-9195-CD01C1432D26}"/>
    <hyperlink ref="F13" r:id="rId205" xr:uid="{FD7ABE88-4BF1-40B0-A02D-520A77BF4DCE}"/>
    <hyperlink ref="E23" r:id="rId206" xr:uid="{2528A5D7-E71B-48FF-B3DD-B11AC2C1D74E}"/>
    <hyperlink ref="F23" r:id="rId207" xr:uid="{C2C41966-F7BC-4BB0-B43E-CBDAEF5B0AF9}"/>
    <hyperlink ref="E132" r:id="rId208" xr:uid="{8F924E06-5E86-44BE-B807-B05BDC7B4597}"/>
    <hyperlink ref="F132" r:id="rId209" xr:uid="{715810CC-B60D-47D6-91B1-4D0F5E315C2A}"/>
    <hyperlink ref="E134" r:id="rId210" xr:uid="{C2ED5A27-0043-4F7C-BF09-9F4C81C07800}"/>
    <hyperlink ref="F134" r:id="rId211" xr:uid="{560DF487-44B6-44B0-BD78-D5E69578AE1C}"/>
    <hyperlink ref="E138" r:id="rId212" xr:uid="{CBD2F8DA-C0E0-4B42-BF9E-1E70DEDDB8B7}"/>
    <hyperlink ref="F138" r:id="rId213" xr:uid="{52EEA6FC-871C-4380-8068-31040722ED54}"/>
    <hyperlink ref="E146" r:id="rId214" xr:uid="{54CBE84D-94D2-4149-93BC-3A044D1FDD61}"/>
    <hyperlink ref="F146" r:id="rId215" xr:uid="{AE66F487-DACB-496E-9E3D-3C33A5404E35}"/>
    <hyperlink ref="E150" r:id="rId216" xr:uid="{9E140543-72AF-41FE-9853-9BCFB617D662}"/>
    <hyperlink ref="F150" r:id="rId217" xr:uid="{8C557366-0412-45D7-866A-E95068EBF8E4}"/>
    <hyperlink ref="E42" r:id="rId218" xr:uid="{8561E8F8-3F41-4473-BFEF-825BFBD79394}"/>
    <hyperlink ref="F42" r:id="rId219" xr:uid="{E735C6F7-E16D-4B4E-93E7-2937DC9A168B}"/>
    <hyperlink ref="E90" r:id="rId220" xr:uid="{074A6E98-C47A-4AA1-BCF4-B5812BFE2E67}"/>
    <hyperlink ref="F90" r:id="rId221" xr:uid="{40A2E23F-04B2-4563-8D4E-3D3D2113D307}"/>
    <hyperlink ref="F39" r:id="rId222" xr:uid="{442731E5-CCED-40FF-9DAE-EF86AB603096}"/>
    <hyperlink ref="E12" r:id="rId223" xr:uid="{CEC140E1-23A2-4892-B1F4-478F140184A9}"/>
    <hyperlink ref="E39" r:id="rId224" xr:uid="{1709F464-17E1-4584-885A-CA8B05F26A08}"/>
    <hyperlink ref="E84" r:id="rId225" xr:uid="{4B0D51AC-8867-4A87-9997-3741A445A125}"/>
    <hyperlink ref="F84" r:id="rId226" xr:uid="{D7CAB858-296B-4C82-931D-1AE51635B9E5}"/>
    <hyperlink ref="E120" r:id="rId227" xr:uid="{B6C77BF2-38D4-4D82-B1C1-19A64FDDE91A}"/>
    <hyperlink ref="F120" r:id="rId228" xr:uid="{675B7A93-ED44-4E2E-A26A-18D9333645F9}"/>
    <hyperlink ref="E158" r:id="rId229" xr:uid="{A408606B-7F91-42C8-9A28-963079C65992}"/>
    <hyperlink ref="F158" r:id="rId230" xr:uid="{8EAFC438-0FFC-40DC-A1C6-4FA061468E9A}"/>
    <hyperlink ref="E160" r:id="rId231" xr:uid="{86A8C1A5-137D-4F6F-A5B0-951E90CB3DED}"/>
    <hyperlink ref="E159" r:id="rId232" xr:uid="{E8D2802C-F8B2-48DE-8F18-48EDE1FFAD2F}"/>
    <hyperlink ref="F160" r:id="rId233" xr:uid="{82904FEE-60C8-4E78-BF7A-7C40DF4BF651}"/>
    <hyperlink ref="F159" r:id="rId234" xr:uid="{DD269556-65E2-4D32-86ED-32204DF630B5}"/>
    <hyperlink ref="E164" r:id="rId235" xr:uid="{3B8939A0-3E35-482A-A277-78C1F7D4C272}"/>
    <hyperlink ref="F164" r:id="rId236" xr:uid="{601EFD10-656E-4430-BD7B-7AEE34F7220B}"/>
    <hyperlink ref="E165" r:id="rId237" xr:uid="{CD60C5E7-2CAE-4C9A-8036-BCBD8E2DD73A}"/>
    <hyperlink ref="F165" r:id="rId238" xr:uid="{0A1EA79D-7106-4F02-8AF8-AAD96EC2F660}"/>
    <hyperlink ref="E163" r:id="rId239" xr:uid="{51F3D269-80BF-4302-9BE2-FCFE56FEE503}"/>
    <hyperlink ref="F163" r:id="rId240" xr:uid="{1A8F3022-E424-4089-BDC3-D5A4FF9A87E4}"/>
    <hyperlink ref="E168:F168" r:id="rId241" display="https://www.unmfund.org/careers/" xr:uid="{859C8AE6-664B-4E3F-99B2-98DA71E1C7F6}"/>
    <hyperlink ref="F167" r:id="rId242" xr:uid="{ECD29DB8-1881-44AF-B831-EFBFFAB48DDC}"/>
    <hyperlink ref="E167" r:id="rId243" xr:uid="{67348FB8-7248-4886-AAF2-7ABF553F38AE}"/>
    <hyperlink ref="E175" r:id="rId244" xr:uid="{14D36F4A-C2A0-4F4F-B347-C56F1B6E14FF}"/>
    <hyperlink ref="F175" r:id="rId245" xr:uid="{02F58560-0BD6-4B23-B0CF-EF7AAA225ED4}"/>
    <hyperlink ref="F176" r:id="rId246" xr:uid="{30A27126-3D3C-48D9-A8AD-75774AE10E44}"/>
    <hyperlink ref="E176" r:id="rId247" xr:uid="{59725A97-1E61-4947-A0D8-9DAF853E2384}"/>
    <hyperlink ref="E178" r:id="rId248" xr:uid="{FFBA9F74-E3B2-4BE4-8DA0-4CAC5213E43D}"/>
    <hyperlink ref="F178" r:id="rId249" xr:uid="{5C69D60A-1618-4322-9609-DB8843EB0BF8}"/>
    <hyperlink ref="F12" r:id="rId250" xr:uid="{D59DD576-9B73-429F-8E72-B0C2E7168955}"/>
    <hyperlink ref="E152" r:id="rId251" xr:uid="{F17529C1-6FDC-46ED-8B9C-563637731DC9}"/>
    <hyperlink ref="E48" r:id="rId252" xr:uid="{6602DF05-81A2-4D47-AF3D-CD1C516807EB}"/>
    <hyperlink ref="E115" r:id="rId253" xr:uid="{A7C07A67-18D1-4DAD-AA5B-505934C43345}"/>
    <hyperlink ref="E126" r:id="rId254" xr:uid="{2CBA149F-6995-4691-91D7-87BBBFBCD21C}"/>
    <hyperlink ref="E44" r:id="rId255" xr:uid="{3AC554E9-AD3F-481D-A629-B8F1720F3F44}"/>
    <hyperlink ref="E142" r:id="rId256" xr:uid="{215F1A10-EBAB-4E15-AB4D-8794E4A202A2}"/>
    <hyperlink ref="E141" r:id="rId257" xr:uid="{4267B551-FD56-4D71-BE7A-2FB38D19415C}"/>
    <hyperlink ref="E143" r:id="rId258" xr:uid="{B166F523-0836-4FA7-B549-69674F20BE60}"/>
    <hyperlink ref="E157" r:id="rId259" xr:uid="{9806798A-FC96-4E12-89E2-DBAA39C99B3F}"/>
    <hyperlink ref="E121" r:id="rId260" xr:uid="{4DADD42C-942F-4F45-A947-985034FE78FD}"/>
    <hyperlink ref="E26" r:id="rId261" xr:uid="{2876CA9D-8C40-468A-BAE1-931374AC2643}"/>
    <hyperlink ref="E30" r:id="rId262" xr:uid="{5786D570-7016-4654-9D9E-7C0A1C7AFE56}"/>
    <hyperlink ref="E88" r:id="rId263" xr:uid="{802D801F-B6D0-4456-A576-416098AF04F6}"/>
    <hyperlink ref="E19" r:id="rId264" xr:uid="{E59A9165-225C-42FD-BFB0-A85B63E2D1A6}"/>
    <hyperlink ref="E172" r:id="rId265" xr:uid="{34ACDFB6-9245-46A8-9849-B4C2CEEB98A9}"/>
    <hyperlink ref="E87" r:id="rId266" xr:uid="{2A1C43B6-9BBD-469B-92DC-C060433000F3}"/>
    <hyperlink ref="E83" r:id="rId267" xr:uid="{36A900D0-242C-41AC-9433-74E74C6535F2}"/>
    <hyperlink ref="E37" r:id="rId268" xr:uid="{9070D291-B011-4535-A411-ACF786E1E69C}"/>
    <hyperlink ref="E149" r:id="rId269" xr:uid="{C9F31231-225A-4298-9952-DA1807EF8F4A}"/>
    <hyperlink ref="E77" r:id="rId270" xr:uid="{C82B5391-0E00-43B5-9DE9-FA5088CCBE0C}"/>
    <hyperlink ref="E181" r:id="rId271" xr:uid="{073BA015-23B7-4C9A-8D67-B06221037850}"/>
    <hyperlink ref="E156" r:id="rId272" xr:uid="{D55CA198-BEA8-43C3-A2E7-136FF0941407}"/>
    <hyperlink ref="E125" r:id="rId273" xr:uid="{AACAF5CA-D275-4F5A-95C2-4B32C25C5084}"/>
    <hyperlink ref="E183" r:id="rId274" xr:uid="{29FBE753-80BE-4A25-B060-0F77361A71C7}"/>
    <hyperlink ref="E113" r:id="rId275" xr:uid="{39F050B8-F7D3-4C2A-A0BF-A744F38CDDDF}"/>
    <hyperlink ref="E166" r:id="rId276" xr:uid="{E81356D7-128C-40E7-A6E9-1B9C2CAE2D71}"/>
    <hyperlink ref="E140" r:id="rId277" xr:uid="{BC5D950B-AF34-47F6-89E5-C9177767527E}"/>
    <hyperlink ref="E22" r:id="rId278" xr:uid="{9EF25E74-5B76-47FC-BBD3-56B2EE736809}"/>
    <hyperlink ref="E79" r:id="rId279" xr:uid="{4DAF73F2-4028-44EE-9452-B9531840C5FB}"/>
    <hyperlink ref="E52" r:id="rId280" xr:uid="{D14277C2-EA44-4F1C-A56F-40C560E1B7E5}"/>
    <hyperlink ref="E135" r:id="rId281" xr:uid="{6C61AE89-80CD-4EB2-B520-5A3C4F9692D2}"/>
    <hyperlink ref="E36" r:id="rId282" xr:uid="{7B3CD0D3-C639-4E44-9153-65D31BD593EE}"/>
    <hyperlink ref="E56" r:id="rId283" xr:uid="{E0B247A9-4A93-4AA6-B1FE-ECB4DBCE38FA}"/>
    <hyperlink ref="E78" r:id="rId284" xr:uid="{79F503DD-08E6-4CD9-8C5C-AADC10CA0A77}"/>
    <hyperlink ref="E11" r:id="rId285" xr:uid="{9A70B50D-5CB9-49F6-BDAF-1EE5CEBBF8BC}"/>
    <hyperlink ref="E82" r:id="rId286" xr:uid="{58C29B21-FCA7-4703-8125-F6862B85096F}"/>
    <hyperlink ref="F19" r:id="rId287" xr:uid="{1BD59CF4-DE29-4C38-8469-AB803F2247DC}"/>
    <hyperlink ref="F22" r:id="rId288" xr:uid="{3DFA642D-BF16-4963-8526-204D27ACC07F}"/>
    <hyperlink ref="F26" r:id="rId289" xr:uid="{3B5FD8FF-1B57-4F1D-81B5-77CB78EC8BD0}"/>
    <hyperlink ref="F30" r:id="rId290" xr:uid="{1A303C23-B2B6-4E16-B9C2-76BA5DCD32B5}"/>
    <hyperlink ref="F36" r:id="rId291" xr:uid="{AAF4B740-8C1B-47CD-95BF-D4891278C7E9}"/>
    <hyperlink ref="F37" r:id="rId292" xr:uid="{0AB1349A-1475-4480-99DA-B4C420811314}"/>
    <hyperlink ref="F44" r:id="rId293" xr:uid="{EC94A2C3-3E5E-4B90-957A-7E2ED96C3334}"/>
    <hyperlink ref="F48" r:id="rId294" xr:uid="{665A11A2-1CD1-40DD-8D72-B4E1BC70A6F6}"/>
    <hyperlink ref="F52" r:id="rId295" xr:uid="{246165F7-59C5-44BD-9042-5E52298A1630}"/>
    <hyperlink ref="F56" r:id="rId296" xr:uid="{FF86C69E-493B-48D1-9F58-236AEB958F6D}"/>
    <hyperlink ref="F58" r:id="rId297" xr:uid="{20004AA8-4294-41A5-97F1-23EA7A89D346}"/>
    <hyperlink ref="F77" r:id="rId298" xr:uid="{6B7CCBD0-2045-4EC1-A625-51A987B7749C}"/>
    <hyperlink ref="F78" r:id="rId299" xr:uid="{A8E4D270-381A-4C84-AC41-15CC9387A2FD}"/>
    <hyperlink ref="F79" r:id="rId300" xr:uid="{5EA58BCA-B8FF-437B-9952-082E3796983A}"/>
    <hyperlink ref="F75:F76" r:id="rId301" display="https://www.labattfood.com/join-our-team/" xr:uid="{FAFE17EB-F186-4889-84D4-328CC4E3D190}"/>
    <hyperlink ref="F87" r:id="rId302" xr:uid="{45AED2AC-C224-4EB5-B106-84A272E5391D}"/>
    <hyperlink ref="F88" r:id="rId303" xr:uid="{CA3D73F7-9051-469C-A203-66E032852364}"/>
    <hyperlink ref="F113" r:id="rId304" xr:uid="{631C6673-80AE-40B1-BCE8-382BEB6B7B52}"/>
    <hyperlink ref="F115" r:id="rId305" xr:uid="{F729A7D6-3EBC-437A-9CDD-75A6486AB9F8}"/>
    <hyperlink ref="F121" r:id="rId306" xr:uid="{F43B5BD4-B4E3-461E-86E6-A36A0635AD8B}"/>
    <hyperlink ref="F125" r:id="rId307" xr:uid="{AD01F64F-1643-4FBB-8AB4-6E7C67520C4A}"/>
    <hyperlink ref="F126" r:id="rId308" xr:uid="{FA1F737D-7856-40D5-998F-25CFAF157765}"/>
    <hyperlink ref="F135" r:id="rId309" xr:uid="{2A754A35-89DF-4EC9-B78A-033E4ED2DBCD}"/>
    <hyperlink ref="E139" r:id="rId310" xr:uid="{C7BC7718-580D-4043-A7FB-461847AF1C51}"/>
    <hyperlink ref="F172" r:id="rId311" xr:uid="{EB4B3EE2-2CFD-4640-8DDE-A8937387F3D0}"/>
    <hyperlink ref="F139" r:id="rId312" xr:uid="{3B5D5367-9F4C-471F-9AAC-60F581A1C84E}"/>
    <hyperlink ref="F142" r:id="rId313" xr:uid="{F2FC8B2C-551B-41F1-B4AC-C4BA8D5C0CBB}"/>
    <hyperlink ref="F140" r:id="rId314" xr:uid="{96F59EA4-A1DE-481C-B3DF-5EE2972DFD65}"/>
    <hyperlink ref="F141" r:id="rId315" xr:uid="{3B38BEB0-2A89-4E3B-AF7F-FEE259C09F7A}"/>
    <hyperlink ref="F143" r:id="rId316" xr:uid="{85CE24FA-9AA3-4A37-997F-F95BA3C1613A}"/>
    <hyperlink ref="F149" r:id="rId317" xr:uid="{67B5B8DF-0AD2-4360-9DDD-D237EA341559}"/>
    <hyperlink ref="F152" r:id="rId318" xr:uid="{E865FD97-B4D2-416C-AB1E-5352D223282E}"/>
    <hyperlink ref="F156" r:id="rId319" xr:uid="{6F1B6E76-A920-4A41-B04C-335DB2D6C963}"/>
    <hyperlink ref="F157" r:id="rId320" xr:uid="{4FCCCE16-B6B3-4977-9DC8-9B7A2461718C}"/>
    <hyperlink ref="F166" r:id="rId321" xr:uid="{D12203CC-C337-4988-A283-AAA923FDB072}"/>
    <hyperlink ref="F181" r:id="rId322" xr:uid="{DAF50E2D-A567-4057-9108-E7E34DBB57BA}"/>
    <hyperlink ref="F183" r:id="rId323" xr:uid="{CBA642E3-14A4-4491-872F-43B13A267B1B}"/>
    <hyperlink ref="E93" r:id="rId324" xr:uid="{0BA44D29-2D84-45FC-9192-DDA0479F616F}"/>
    <hyperlink ref="F93" r:id="rId325" xr:uid="{18CECD20-68D3-40AA-A8D1-31A220BBA730}"/>
    <hyperlink ref="E55" r:id="rId326" xr:uid="{D0D99783-1BE5-4825-BDB1-B4E8F71FE46D}"/>
    <hyperlink ref="F55" r:id="rId327" xr:uid="{49BBFA4B-1E22-4C04-AFF5-C1EE511B2DCE}"/>
    <hyperlink ref="E57" r:id="rId328" xr:uid="{61567A73-4394-4CDC-AE85-BB205CEF7531}"/>
    <hyperlink ref="F57" r:id="rId329" xr:uid="{58CA3712-68DF-4137-89D9-AA07B9D505D8}"/>
    <hyperlink ref="E65" r:id="rId330" xr:uid="{3F8A2E7C-C8E7-4CD0-AD1C-B5396D7EC69E}"/>
    <hyperlink ref="E58" r:id="rId331" display="https://www.linkedin.com" xr:uid="{22BC8373-2662-47D1-AC45-0C338D3763C7}"/>
    <hyperlink ref="F11" r:id="rId332" xr:uid="{8AEB6B4D-7A1C-4DAF-8B09-730F10D5907D}"/>
    <hyperlink ref="E107" r:id="rId333" xr:uid="{876E312C-201E-4D75-83C5-EA3A35E00A31}"/>
    <hyperlink ref="F107" r:id="rId334" xr:uid="{7FE00F4C-E481-4342-9DA6-71D7AEE20047}"/>
    <hyperlink ref="E110" r:id="rId335" xr:uid="{8259FCDA-5814-4A16-BE03-269BF3C204B8}"/>
    <hyperlink ref="F110" r:id="rId336" xr:uid="{4A2ECBC9-E99E-4C2E-8204-8CC2A3D622DF}"/>
    <hyperlink ref="E129" r:id="rId337" xr:uid="{EF650260-0C61-4785-9DED-2CBD18186C03}"/>
    <hyperlink ref="F129" r:id="rId338" xr:uid="{3DA4B112-0759-46D9-A6CD-A0EBAFFB1E8C}"/>
    <hyperlink ref="E101" r:id="rId339" xr:uid="{6D0DDC87-8F2B-408F-9566-0778E62E9243}"/>
    <hyperlink ref="F101" r:id="rId340" xr:uid="{9487634E-E94F-458B-A42F-ECE1AD13F297}"/>
    <hyperlink ref="E147" r:id="rId341" xr:uid="{6B259A4F-1FD6-45F9-8B8B-C3EC0D6C9223}"/>
    <hyperlink ref="F147" r:id="rId342" xr:uid="{0BA64A96-E7AE-4540-9970-BE118E2A7790}"/>
    <hyperlink ref="E112" r:id="rId343" xr:uid="{C75DA560-7DC5-41E2-92FB-E42461B906C1}"/>
    <hyperlink ref="F112" r:id="rId344" xr:uid="{A84123A8-A671-4368-8C34-DECBAF0D9F36}"/>
    <hyperlink ref="E184" r:id="rId345" xr:uid="{91A53117-E13E-48B4-A78F-7EBA1AE421A3}"/>
    <hyperlink ref="F184" r:id="rId346" xr:uid="{679FD82B-0C1F-4B51-82EF-BC2B106F78B1}"/>
    <hyperlink ref="E18" r:id="rId347" xr:uid="{5640E402-687C-4E65-BC9B-2EC6B373F19A}"/>
    <hyperlink ref="F18" r:id="rId348" xr:uid="{C9285D20-FD6C-4940-9374-C9608F27E4FF}"/>
    <hyperlink ref="E27" r:id="rId349" xr:uid="{48EAA37E-752C-467E-AFCC-23DEA8A30C52}"/>
    <hyperlink ref="F27" r:id="rId350" xr:uid="{5B533F3B-F98B-40C9-87F3-B382187BD371}"/>
    <hyperlink ref="E98" r:id="rId351" xr:uid="{49CFEEDC-865B-4ED7-93F6-99340AB18D34}"/>
    <hyperlink ref="F98" r:id="rId352" xr:uid="{97DE49E2-C0EA-40D2-8680-45A4E0DC1E3C}"/>
    <hyperlink ref="E35" r:id="rId353" xr:uid="{65EF85FF-58A1-45E7-9A5D-7FF635B36B4D}"/>
    <hyperlink ref="F35" r:id="rId354" xr:uid="{7C248D08-7A6C-426D-AF70-F14861897FEC}"/>
    <hyperlink ref="E21" r:id="rId355" xr:uid="{462D4CF5-61E3-4BD0-B9A6-FC7C23744F44}"/>
    <hyperlink ref="F21" r:id="rId356" xr:uid="{D2DF071A-FA6F-4803-9917-AABE7657CA7A}"/>
    <hyperlink ref="E53" r:id="rId357" xr:uid="{CB3B61E1-8F82-42C6-BB24-D32FD3D64912}"/>
    <hyperlink ref="F53" r:id="rId358" xr:uid="{D192CBE4-AB6F-4253-99D3-46492AE5EE22}"/>
    <hyperlink ref="E154" r:id="rId359" xr:uid="{CA9E8043-54CF-4859-8730-672DC965C60E}"/>
    <hyperlink ref="F154" r:id="rId360" xr:uid="{DDCA0BE2-E383-488C-B101-E339291E8E2B}"/>
    <hyperlink ref="E170" r:id="rId361" xr:uid="{88338D65-0A78-42CC-8870-33CC3555843E}"/>
    <hyperlink ref="E70" r:id="rId362" xr:uid="{4BC5E42B-0E90-4133-87EE-FA023BD1B783}"/>
    <hyperlink ref="E38" r:id="rId363" xr:uid="{267DE87D-0F96-4BC1-A785-B2F1829BCB70}"/>
    <hyperlink ref="E130" r:id="rId364" xr:uid="{B6124C18-D39B-428B-BA16-7B65030A91D0}"/>
    <hyperlink ref="E43" r:id="rId365" xr:uid="{4F23E2B8-B878-4C6E-B947-65D2CE940FC7}"/>
    <hyperlink ref="F43" r:id="rId366" xr:uid="{1C9DCDB3-5CB7-4721-8C91-DAE255761763}"/>
    <hyperlink ref="F130" r:id="rId367" xr:uid="{0245861F-0B93-4F6F-93B0-628DEFB5326F}"/>
    <hyperlink ref="F38" r:id="rId368" xr:uid="{CA1807FE-FA68-4151-8194-33D14B033779}"/>
    <hyperlink ref="F70" r:id="rId369" xr:uid="{FA61D495-C398-4471-8195-3EF552DE03B4}"/>
    <hyperlink ref="F170" r:id="rId370" xr:uid="{83BE8AC1-83D6-42D8-A518-06B444022371}"/>
    <hyperlink ref="E137" r:id="rId371" xr:uid="{E4B2B15E-B4A3-45EF-9FC5-FBA957ECED36}"/>
    <hyperlink ref="F137" r:id="rId372" xr:uid="{993E14EB-FC69-4AA9-88CE-5A3897F8345E}"/>
    <hyperlink ref="E85" r:id="rId373" xr:uid="{F500E3EB-7010-4FB5-80CF-C78582A918D9}"/>
    <hyperlink ref="F85" r:id="rId374" xr:uid="{E4FC7734-1CB6-4D5B-B547-94433224F2D3}"/>
    <hyperlink ref="E41" r:id="rId375" xr:uid="{F7524014-0414-46FB-8807-BCCEBE78B20C}"/>
    <hyperlink ref="E124" r:id="rId376" xr:uid="{3AADC99A-4F34-4778-94E9-F31BF05844B8}"/>
    <hyperlink ref="E45" r:id="rId377" xr:uid="{34BD8703-801C-4372-85C9-B5C332467E5C}"/>
    <hyperlink ref="E86" r:id="rId378" xr:uid="{AC29DDB5-9B47-48D4-AA77-6FE3195FA09C}"/>
    <hyperlink ref="F41" r:id="rId379" xr:uid="{63ABADE0-F96A-4092-A506-D6EF5A476B07}"/>
    <hyperlink ref="F124" r:id="rId380" xr:uid="{3ED14E63-AEDE-4D0B-A8FE-EABB1A36DCD8}"/>
    <hyperlink ref="F45" r:id="rId381" xr:uid="{91F33579-8D35-4F39-9C6E-66727E7DF122}"/>
    <hyperlink ref="F86" r:id="rId382" xr:uid="{E1A5D6C9-4DA8-4A9C-95BC-17A0C4EB3E00}"/>
    <hyperlink ref="E123" r:id="rId383" xr:uid="{6F86CF70-F448-412B-A62E-376295155931}"/>
    <hyperlink ref="F123" r:id="rId384" xr:uid="{3AD0BCFC-649C-4FA7-B8E9-84F3897791F5}"/>
  </hyperlinks>
  <printOptions horizontalCentered="1"/>
  <pageMargins left="0.25" right="0.25" top="0.5" bottom="0.5" header="0.3" footer="0.3"/>
  <pageSetup scale="91" fitToHeight="3" orientation="portrait" r:id="rId38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ED3F5-91DF-4A20-8058-D4F47ED7276F}">
  <sheetPr>
    <pageSetUpPr fitToPage="1"/>
  </sheetPr>
  <dimension ref="A1:E58"/>
  <sheetViews>
    <sheetView workbookViewId="0">
      <selection activeCell="A3" sqref="A3"/>
    </sheetView>
  </sheetViews>
  <sheetFormatPr defaultRowHeight="12.6" x14ac:dyDescent="0.45"/>
  <cols>
    <col min="1" max="1" width="37.734375" style="18" bestFit="1" customWidth="1"/>
    <col min="2" max="2" width="42.47265625" style="18" bestFit="1" customWidth="1"/>
    <col min="3" max="16384" width="8.83984375" style="18"/>
  </cols>
  <sheetData>
    <row r="1" spans="1:5" x14ac:dyDescent="0.45">
      <c r="A1" s="15" t="s">
        <v>202</v>
      </c>
      <c r="B1" s="17" t="s">
        <v>3</v>
      </c>
    </row>
    <row r="2" spans="1:5" x14ac:dyDescent="0.45">
      <c r="A2" s="19" t="s">
        <v>464</v>
      </c>
      <c r="B2" s="20" t="s">
        <v>6</v>
      </c>
    </row>
    <row r="3" spans="1:5" x14ac:dyDescent="0.45">
      <c r="E3" s="42"/>
    </row>
    <row r="4" spans="1:5" s="2" customFormat="1" x14ac:dyDescent="0.45">
      <c r="A4" s="1" t="s">
        <v>33</v>
      </c>
      <c r="B4" s="13">
        <f>+COUNTA(A9:A17)</f>
        <v>9</v>
      </c>
    </row>
    <row r="5" spans="1:5" s="2" customFormat="1" x14ac:dyDescent="0.45">
      <c r="A5" s="1" t="s">
        <v>32</v>
      </c>
      <c r="B5" s="14">
        <f>+COUNTA(A20:A57)</f>
        <v>38</v>
      </c>
      <c r="E5" s="43"/>
    </row>
    <row r="6" spans="1:5" s="2" customFormat="1" x14ac:dyDescent="0.45">
      <c r="A6" s="1" t="s">
        <v>34</v>
      </c>
      <c r="B6" s="13">
        <f>+SUM(B4:B5)</f>
        <v>47</v>
      </c>
    </row>
    <row r="7" spans="1:5" s="2" customFormat="1" x14ac:dyDescent="0.45">
      <c r="A7" s="3"/>
      <c r="B7" s="4"/>
    </row>
    <row r="8" spans="1:5" s="2" customFormat="1" x14ac:dyDescent="0.45">
      <c r="A8" s="5" t="s">
        <v>266</v>
      </c>
      <c r="B8" s="6"/>
    </row>
    <row r="9" spans="1:5" s="2" customFormat="1" x14ac:dyDescent="0.45">
      <c r="A9" s="7" t="s">
        <v>19</v>
      </c>
      <c r="B9" s="11" t="s">
        <v>99</v>
      </c>
    </row>
    <row r="10" spans="1:5" s="2" customFormat="1" x14ac:dyDescent="0.45">
      <c r="A10" s="7" t="s">
        <v>100</v>
      </c>
      <c r="B10" s="8" t="s">
        <v>101</v>
      </c>
    </row>
    <row r="11" spans="1:5" s="2" customFormat="1" x14ac:dyDescent="0.45">
      <c r="A11" s="32" t="s">
        <v>102</v>
      </c>
      <c r="B11" s="11" t="s">
        <v>103</v>
      </c>
    </row>
    <row r="12" spans="1:5" x14ac:dyDescent="0.45">
      <c r="A12" s="34" t="s">
        <v>154</v>
      </c>
      <c r="B12" s="35" t="s">
        <v>155</v>
      </c>
      <c r="C12" s="21"/>
    </row>
    <row r="13" spans="1:5" s="2" customFormat="1" x14ac:dyDescent="0.45">
      <c r="A13" s="32" t="s">
        <v>104</v>
      </c>
      <c r="B13" s="8" t="s">
        <v>105</v>
      </c>
    </row>
    <row r="14" spans="1:5" s="2" customFormat="1" x14ac:dyDescent="0.45">
      <c r="A14" s="32" t="s">
        <v>256</v>
      </c>
      <c r="B14" s="11" t="s">
        <v>257</v>
      </c>
    </row>
    <row r="15" spans="1:5" s="2" customFormat="1" x14ac:dyDescent="0.45">
      <c r="A15" s="32" t="s">
        <v>106</v>
      </c>
      <c r="B15" s="8" t="s">
        <v>107</v>
      </c>
    </row>
    <row r="16" spans="1:5" s="2" customFormat="1" x14ac:dyDescent="0.45">
      <c r="A16" s="32" t="s">
        <v>108</v>
      </c>
      <c r="B16" s="8" t="s">
        <v>109</v>
      </c>
    </row>
    <row r="17" spans="1:2" s="2" customFormat="1" x14ac:dyDescent="0.45">
      <c r="A17" s="32" t="s">
        <v>110</v>
      </c>
      <c r="B17" s="11" t="s">
        <v>111</v>
      </c>
    </row>
    <row r="18" spans="1:2" s="2" customFormat="1" x14ac:dyDescent="0.45">
      <c r="A18" s="9"/>
      <c r="B18" s="12"/>
    </row>
    <row r="19" spans="1:2" s="2" customFormat="1" x14ac:dyDescent="0.45">
      <c r="A19" s="10" t="s">
        <v>35</v>
      </c>
      <c r="B19" s="4"/>
    </row>
    <row r="20" spans="1:2" s="2" customFormat="1" x14ac:dyDescent="0.45">
      <c r="A20" s="7" t="s">
        <v>36</v>
      </c>
      <c r="B20" s="11" t="s">
        <v>37</v>
      </c>
    </row>
    <row r="21" spans="1:2" s="2" customFormat="1" x14ac:dyDescent="0.45">
      <c r="A21" s="7" t="s">
        <v>38</v>
      </c>
      <c r="B21" s="11" t="s">
        <v>39</v>
      </c>
    </row>
    <row r="22" spans="1:2" s="2" customFormat="1" x14ac:dyDescent="0.45">
      <c r="A22" s="7" t="s">
        <v>265</v>
      </c>
      <c r="B22" s="11" t="s">
        <v>93</v>
      </c>
    </row>
    <row r="23" spans="1:2" s="2" customFormat="1" x14ac:dyDescent="0.45">
      <c r="A23" s="7" t="s">
        <v>40</v>
      </c>
      <c r="B23" s="8" t="s">
        <v>41</v>
      </c>
    </row>
    <row r="24" spans="1:2" s="2" customFormat="1" x14ac:dyDescent="0.45">
      <c r="A24" s="7" t="s">
        <v>42</v>
      </c>
      <c r="B24" s="11" t="s">
        <v>43</v>
      </c>
    </row>
    <row r="25" spans="1:2" s="2" customFormat="1" x14ac:dyDescent="0.45">
      <c r="A25" s="7" t="s">
        <v>44</v>
      </c>
      <c r="B25" s="11" t="s">
        <v>258</v>
      </c>
    </row>
    <row r="26" spans="1:2" s="2" customFormat="1" x14ac:dyDescent="0.45">
      <c r="A26" s="7" t="s">
        <v>259</v>
      </c>
      <c r="B26" s="8" t="s">
        <v>45</v>
      </c>
    </row>
    <row r="27" spans="1:2" s="2" customFormat="1" x14ac:dyDescent="0.45">
      <c r="A27" s="7" t="s">
        <v>46</v>
      </c>
      <c r="B27" s="8" t="s">
        <v>47</v>
      </c>
    </row>
    <row r="28" spans="1:2" s="2" customFormat="1" x14ac:dyDescent="0.45">
      <c r="A28" s="7" t="s">
        <v>48</v>
      </c>
      <c r="B28" s="8" t="s">
        <v>49</v>
      </c>
    </row>
    <row r="29" spans="1:2" s="2" customFormat="1" x14ac:dyDescent="0.45">
      <c r="A29" s="7" t="s">
        <v>260</v>
      </c>
      <c r="B29" s="8" t="s">
        <v>50</v>
      </c>
    </row>
    <row r="30" spans="1:2" s="2" customFormat="1" x14ac:dyDescent="0.45">
      <c r="A30" s="7" t="s">
        <v>51</v>
      </c>
      <c r="B30" s="11" t="s">
        <v>52</v>
      </c>
    </row>
    <row r="31" spans="1:2" s="2" customFormat="1" x14ac:dyDescent="0.45">
      <c r="A31" s="7" t="s">
        <v>53</v>
      </c>
      <c r="B31" s="8" t="s">
        <v>54</v>
      </c>
    </row>
    <row r="32" spans="1:2" s="2" customFormat="1" x14ac:dyDescent="0.45">
      <c r="A32" s="7" t="s">
        <v>55</v>
      </c>
      <c r="B32" s="11" t="s">
        <v>56</v>
      </c>
    </row>
    <row r="33" spans="1:2" s="2" customFormat="1" x14ac:dyDescent="0.45">
      <c r="A33" s="7" t="s">
        <v>58</v>
      </c>
      <c r="B33" s="11" t="s">
        <v>59</v>
      </c>
    </row>
    <row r="34" spans="1:2" s="2" customFormat="1" x14ac:dyDescent="0.45">
      <c r="A34" s="7" t="s">
        <v>60</v>
      </c>
      <c r="B34" s="8" t="s">
        <v>61</v>
      </c>
    </row>
    <row r="35" spans="1:2" s="2" customFormat="1" x14ac:dyDescent="0.45">
      <c r="A35" s="7" t="s">
        <v>62</v>
      </c>
      <c r="B35" s="8" t="s">
        <v>63</v>
      </c>
    </row>
    <row r="36" spans="1:2" s="2" customFormat="1" x14ac:dyDescent="0.45">
      <c r="A36" s="7" t="s">
        <v>64</v>
      </c>
      <c r="B36" s="11" t="s">
        <v>65</v>
      </c>
    </row>
    <row r="37" spans="1:2" s="2" customFormat="1" x14ac:dyDescent="0.45">
      <c r="A37" s="7" t="s">
        <v>262</v>
      </c>
      <c r="B37" s="8" t="s">
        <v>66</v>
      </c>
    </row>
    <row r="38" spans="1:2" s="2" customFormat="1" x14ac:dyDescent="0.45">
      <c r="A38" s="7" t="s">
        <v>263</v>
      </c>
      <c r="B38" s="8" t="s">
        <v>67</v>
      </c>
    </row>
    <row r="39" spans="1:2" s="2" customFormat="1" x14ac:dyDescent="0.45">
      <c r="A39" s="7" t="s">
        <v>465</v>
      </c>
      <c r="B39" s="11" t="s">
        <v>466</v>
      </c>
    </row>
    <row r="40" spans="1:2" s="2" customFormat="1" x14ac:dyDescent="0.45">
      <c r="A40" s="7" t="s">
        <v>68</v>
      </c>
      <c r="B40" s="11" t="s">
        <v>69</v>
      </c>
    </row>
    <row r="41" spans="1:2" s="2" customFormat="1" x14ac:dyDescent="0.45">
      <c r="A41" s="7" t="s">
        <v>70</v>
      </c>
      <c r="B41" s="8" t="s">
        <v>71</v>
      </c>
    </row>
    <row r="42" spans="1:2" s="2" customFormat="1" x14ac:dyDescent="0.45">
      <c r="A42" s="7" t="s">
        <v>72</v>
      </c>
      <c r="B42" s="8" t="s">
        <v>73</v>
      </c>
    </row>
    <row r="43" spans="1:2" s="2" customFormat="1" x14ac:dyDescent="0.45">
      <c r="A43" s="7" t="s">
        <v>74</v>
      </c>
      <c r="B43" s="8" t="s">
        <v>75</v>
      </c>
    </row>
    <row r="44" spans="1:2" s="2" customFormat="1" x14ac:dyDescent="0.45">
      <c r="A44" s="7" t="s">
        <v>76</v>
      </c>
      <c r="B44" s="8" t="s">
        <v>77</v>
      </c>
    </row>
    <row r="45" spans="1:2" s="2" customFormat="1" x14ac:dyDescent="0.45">
      <c r="A45" s="7" t="s">
        <v>78</v>
      </c>
      <c r="B45" s="8" t="s">
        <v>79</v>
      </c>
    </row>
    <row r="46" spans="1:2" s="2" customFormat="1" x14ac:dyDescent="0.45">
      <c r="A46" s="7" t="s">
        <v>80</v>
      </c>
      <c r="B46" s="11" t="s">
        <v>81</v>
      </c>
    </row>
    <row r="47" spans="1:2" s="2" customFormat="1" x14ac:dyDescent="0.45">
      <c r="A47" s="7" t="s">
        <v>82</v>
      </c>
      <c r="B47" s="8" t="s">
        <v>83</v>
      </c>
    </row>
    <row r="48" spans="1:2" s="2" customFormat="1" x14ac:dyDescent="0.45">
      <c r="A48" s="7" t="s">
        <v>84</v>
      </c>
      <c r="B48" s="11" t="s">
        <v>189</v>
      </c>
    </row>
    <row r="49" spans="1:2" s="2" customFormat="1" x14ac:dyDescent="0.45">
      <c r="A49" s="7" t="s">
        <v>17</v>
      </c>
      <c r="B49" s="11" t="s">
        <v>264</v>
      </c>
    </row>
    <row r="50" spans="1:2" s="2" customFormat="1" x14ac:dyDescent="0.45">
      <c r="A50" s="7" t="s">
        <v>261</v>
      </c>
      <c r="B50" s="8" t="s">
        <v>57</v>
      </c>
    </row>
    <row r="51" spans="1:2" s="2" customFormat="1" x14ac:dyDescent="0.45">
      <c r="A51" s="7" t="s">
        <v>85</v>
      </c>
      <c r="B51" s="8" t="s">
        <v>86</v>
      </c>
    </row>
    <row r="52" spans="1:2" s="2" customFormat="1" x14ac:dyDescent="0.45">
      <c r="A52" s="7" t="s">
        <v>87</v>
      </c>
      <c r="B52" s="8" t="s">
        <v>88</v>
      </c>
    </row>
    <row r="53" spans="1:2" s="2" customFormat="1" x14ac:dyDescent="0.45">
      <c r="A53" s="7" t="s">
        <v>89</v>
      </c>
      <c r="B53" s="8" t="s">
        <v>90</v>
      </c>
    </row>
    <row r="54" spans="1:2" s="2" customFormat="1" x14ac:dyDescent="0.45">
      <c r="A54" s="7" t="s">
        <v>91</v>
      </c>
      <c r="B54" s="8" t="s">
        <v>92</v>
      </c>
    </row>
    <row r="55" spans="1:2" s="2" customFormat="1" x14ac:dyDescent="0.45">
      <c r="A55" s="7" t="s">
        <v>94</v>
      </c>
      <c r="B55" s="8" t="s">
        <v>95</v>
      </c>
    </row>
    <row r="56" spans="1:2" s="2" customFormat="1" x14ac:dyDescent="0.45">
      <c r="A56" s="7" t="s">
        <v>96</v>
      </c>
      <c r="B56" s="11" t="s">
        <v>9</v>
      </c>
    </row>
    <row r="57" spans="1:2" s="2" customFormat="1" x14ac:dyDescent="0.45">
      <c r="A57" s="7" t="s">
        <v>97</v>
      </c>
      <c r="B57" s="8" t="s">
        <v>98</v>
      </c>
    </row>
    <row r="58" spans="1:2" s="2" customFormat="1" x14ac:dyDescent="0.45">
      <c r="A58" s="3"/>
      <c r="B58" s="4"/>
    </row>
  </sheetData>
  <sortState xmlns:xlrd2="http://schemas.microsoft.com/office/spreadsheetml/2017/richdata2" ref="A20:C57">
    <sortCondition ref="A57"/>
  </sortState>
  <hyperlinks>
    <hyperlink ref="B32" r:id="rId1" xr:uid="{84BFB617-4787-4CA6-A55B-02D0941F91F0}"/>
    <hyperlink ref="B34" r:id="rId2" xr:uid="{760E756D-E792-4991-AA99-486273406695}"/>
    <hyperlink ref="B36" r:id="rId3" xr:uid="{ADD8E212-65E8-4801-A085-A108C5239BCA}"/>
    <hyperlink ref="B47" r:id="rId4" xr:uid="{3A492B14-FB09-4EB8-900B-812D3EDF224D}"/>
    <hyperlink ref="B49" r:id="rId5" xr:uid="{0BBA62C1-C386-4684-8C17-4F19D89F086E}"/>
    <hyperlink ref="B11" r:id="rId6" xr:uid="{D6D61D90-6838-44EF-BCF5-B5F9F8F4F599}"/>
    <hyperlink ref="B15" r:id="rId7" xr:uid="{9F22C3BD-F5EE-47F0-939A-3064CA913E75}"/>
    <hyperlink ref="B16" r:id="rId8" xr:uid="{ECAAD475-16A2-478A-8CEE-FD34800ACB77}"/>
    <hyperlink ref="B17" r:id="rId9" xr:uid="{4854B653-2426-4A8F-B4DF-1071B9A56C5F}"/>
    <hyperlink ref="B10" r:id="rId10" xr:uid="{137FC526-88FF-4793-ADE5-EFFEECC16812}"/>
    <hyperlink ref="B42" r:id="rId11" xr:uid="{B4DA0D10-115E-4722-9F59-4E83A09669E0}"/>
    <hyperlink ref="B13" r:id="rId12" xr:uid="{14BA8CE6-E60C-4E79-B540-636EE8CAB456}"/>
    <hyperlink ref="B25" r:id="rId13" xr:uid="{1C5FD3FD-D4B0-48BF-AF39-349B9E6926BD}"/>
    <hyperlink ref="B45" r:id="rId14" xr:uid="{CE3FF63E-0507-4D4C-BE45-471CF2A738E0}"/>
    <hyperlink ref="B27" r:id="rId15" xr:uid="{07F3D759-C698-4F64-AC2D-A2505DADD4FC}"/>
    <hyperlink ref="B48" r:id="rId16" xr:uid="{1F26EB4F-DDCB-4F31-8172-944658464039}"/>
    <hyperlink ref="B23" r:id="rId17" xr:uid="{9308EBE9-55BF-41DB-83A7-114BCABE93E0}"/>
    <hyperlink ref="B9" r:id="rId18" xr:uid="{7CAD0CC8-617C-4A8A-9850-462A7ABE3BD2}"/>
    <hyperlink ref="B37" r:id="rId19" xr:uid="{C3BD0E87-D8AC-4022-BBC0-21B57644DAF5}"/>
    <hyperlink ref="B38" r:id="rId20" xr:uid="{3D2FB959-3B2C-4D73-B775-CFC6BDEC0544}"/>
    <hyperlink ref="B50" r:id="rId21" xr:uid="{A2186779-474B-4A90-A6C7-2A826056C21F}"/>
    <hyperlink ref="B55" r:id="rId22" xr:uid="{889084A7-56AA-4606-A4A9-833F073F3238}"/>
    <hyperlink ref="B57" r:id="rId23" xr:uid="{940D0B17-21E0-47C1-95CB-3BC010454DEC}"/>
    <hyperlink ref="B43" r:id="rId24" xr:uid="{59F743D9-2C8C-4719-B0F8-FDB46809FA94}"/>
    <hyperlink ref="B29" r:id="rId25" xr:uid="{68C8A5C7-45DF-465A-9840-0A54468D9406}"/>
    <hyperlink ref="B52" r:id="rId26" xr:uid="{AB5B8653-41F1-4642-BA79-8587A0905109}"/>
    <hyperlink ref="B28" r:id="rId27" xr:uid="{FEA962EE-5263-462F-8CAB-2D9B24B13BB5}"/>
    <hyperlink ref="B51" r:id="rId28" xr:uid="{C9B15E9D-B871-4B4A-A16F-4DCC5E66A6D7}"/>
    <hyperlink ref="B44" r:id="rId29" xr:uid="{AAFA7B57-2908-4D15-806C-A288287300AD}"/>
    <hyperlink ref="B35" r:id="rId30" xr:uid="{FC81A44F-1B7F-4909-9D93-B8F67F49BA0A}"/>
    <hyperlink ref="B31" r:id="rId31" xr:uid="{60F7403A-4F4E-4CC6-820C-D010E8C50101}"/>
    <hyperlink ref="B26" r:id="rId32" xr:uid="{453E5438-6EF9-4768-9425-6A909F960951}"/>
    <hyperlink ref="B54" r:id="rId33" xr:uid="{AE20CE58-9068-4AA1-8ED5-0C9CD851E378}"/>
    <hyperlink ref="B40" r:id="rId34" xr:uid="{DC7F9AA4-8237-48F9-9156-BDF0AC23FD0F}"/>
    <hyperlink ref="B33" r:id="rId35" xr:uid="{964F6229-5D52-431C-AE75-9730AB3E9CF2}"/>
    <hyperlink ref="B41" r:id="rId36" xr:uid="{64A047BD-BD0F-4FDD-AF45-4216450207E8}"/>
    <hyperlink ref="B53" r:id="rId37" xr:uid="{BA8ACC26-3C34-4976-B764-3AB3CDE239AA}"/>
    <hyperlink ref="B20" r:id="rId38" xr:uid="{94CB84EB-A6DC-4796-8BA7-B690207E3361}"/>
    <hyperlink ref="B56" r:id="rId39" xr:uid="{D6F27CE4-152C-4945-83EF-E159EA4C5E28}"/>
    <hyperlink ref="B30" r:id="rId40" xr:uid="{B4C41A1E-DC5C-49BB-AF89-407908C1D5B9}"/>
    <hyperlink ref="B21" r:id="rId41" xr:uid="{720B255D-378F-4F7D-A3F0-DF8618D388A0}"/>
    <hyperlink ref="B22" r:id="rId42" xr:uid="{BA2B2042-AB8E-40CC-98B6-A6928907ED5B}"/>
    <hyperlink ref="B24" r:id="rId43" xr:uid="{613AE310-8521-4736-BD25-9842EED25235}"/>
    <hyperlink ref="B46" r:id="rId44" location="!/" xr:uid="{89C9B31B-6893-452A-B76F-8F8A4B6C29ED}"/>
    <hyperlink ref="B2" r:id="rId45" xr:uid="{8B745132-A308-4460-BB9C-E111DC2DEAA5}"/>
    <hyperlink ref="B12" r:id="rId46" xr:uid="{C929865C-6EA2-452D-B74F-A9DE49E0218D}"/>
    <hyperlink ref="B14" r:id="rId47" xr:uid="{27048697-8E44-4B07-8815-D4538D22BB4D}"/>
    <hyperlink ref="B39" r:id="rId48" xr:uid="{5519F959-F56E-442A-B06C-09019B3F8846}"/>
  </hyperlinks>
  <printOptions horizontalCentered="1"/>
  <pageMargins left="0.25" right="0.25" top="0.75" bottom="0.5" header="0.3" footer="0.3"/>
  <pageSetup scale="96" orientation="portrait" r:id="rId4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Marketing Jobs</vt:lpstr>
      <vt:lpstr>Technology Job Links</vt:lpstr>
      <vt:lpstr>'Marketing Jobs'!Print_Area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2021-08-17T06:44:14Z</cp:lastPrinted>
  <dcterms:created xsi:type="dcterms:W3CDTF">2017-10-30T00:07:22Z</dcterms:created>
  <dcterms:modified xsi:type="dcterms:W3CDTF">2021-08-17T06:44:20Z</dcterms:modified>
</cp:coreProperties>
</file>