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F2F8D92-EF29-4696-A012-242C1CF180ED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Current Jobs" sheetId="1" r:id="rId1"/>
  </sheets>
  <definedNames>
    <definedName name="_xlnm.Print_Area" localSheetId="0">'Current Jobs'!$A$1:$F$72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 l="1"/>
  <c r="C4" i="1"/>
  <c r="C5" i="1" l="1"/>
  <c r="C7" i="1" l="1"/>
  <c r="C8" i="1" l="1"/>
</calcChain>
</file>

<file path=xl/sharedStrings.xml><?xml version="1.0" encoding="utf-8"?>
<sst xmlns="http://schemas.openxmlformats.org/spreadsheetml/2006/main" count="234" uniqueCount="157">
  <si>
    <t>Total</t>
  </si>
  <si>
    <t>Date</t>
  </si>
  <si>
    <t>Title</t>
  </si>
  <si>
    <t>Employer</t>
  </si>
  <si>
    <t>Current Job Openings</t>
  </si>
  <si>
    <t>© Sacco Connections LLC</t>
  </si>
  <si>
    <t>Link to Apply</t>
  </si>
  <si>
    <t>www.nmtechcouncil.org</t>
  </si>
  <si>
    <t>Source</t>
  </si>
  <si>
    <t>https://jobs.ama.org/</t>
  </si>
  <si>
    <t>http://atdnm.org/jobs</t>
  </si>
  <si>
    <t>https://jobs.prsa.org/</t>
  </si>
  <si>
    <t>http://nafjobs.org/viewjobs.aspx</t>
  </si>
  <si>
    <t>Society for Marketing Professional Services</t>
  </si>
  <si>
    <t>Association for Talent Development:</t>
  </si>
  <si>
    <t>https://careers.mpiweb.org/</t>
  </si>
  <si>
    <t>http://www.nmba.org/jobs/index.php</t>
  </si>
  <si>
    <t>https://www.nmpress.org/services/job_search/</t>
  </si>
  <si>
    <t>https://www.pmirgc.org/careersearch</t>
  </si>
  <si>
    <t>https://smpsnewmexico.org/index.php</t>
  </si>
  <si>
    <t>https://www.nmnetlinks.com/</t>
  </si>
  <si>
    <t>City</t>
  </si>
  <si>
    <t xml:space="preserve">Nonappropriated Civilian Jobs (Air Force Bases) </t>
  </si>
  <si>
    <t>American Marketing Association</t>
  </si>
  <si>
    <t>Meeting Professionals International</t>
  </si>
  <si>
    <t>NM Broadcasters Association</t>
  </si>
  <si>
    <t>NM Press Association</t>
  </si>
  <si>
    <t>Project Management Institute</t>
  </si>
  <si>
    <t>Public Relations Society of America</t>
  </si>
  <si>
    <t>Aerotek</t>
  </si>
  <si>
    <t>https://www.aerotek.com/en</t>
  </si>
  <si>
    <t>Dice (Tech Jobs)</t>
  </si>
  <si>
    <t>https://www.dice.com/</t>
  </si>
  <si>
    <t>NM IT Apprenticeship Program</t>
  </si>
  <si>
    <t>https://nmitap.org/</t>
  </si>
  <si>
    <t>Robert Half Tech Jobs (contact Renay Moya)</t>
  </si>
  <si>
    <t>https://www.roberthalf.com</t>
  </si>
  <si>
    <t>Sabio Systems</t>
  </si>
  <si>
    <t>https://sabiosystems.com/</t>
  </si>
  <si>
    <t>TechHire New Mexico</t>
  </si>
  <si>
    <t>https://techhirenm.com/</t>
  </si>
  <si>
    <t>Built in New Mexico</t>
  </si>
  <si>
    <t>NM Tech Council</t>
  </si>
  <si>
    <t>https://www.builtinnm.org/</t>
  </si>
  <si>
    <t>8/15/2020, Stacy Sacco, sasacco@aol.com, 505-489-2311</t>
  </si>
  <si>
    <t>Tech-Related Job Openings:</t>
  </si>
  <si>
    <t>Tech-Related Job-Hunting Websites:</t>
  </si>
  <si>
    <t>Tech-Related Job-Hunting Websies</t>
  </si>
  <si>
    <t>Tech-Related Job Openings</t>
  </si>
  <si>
    <t>Related Associations Job-Hunting Websites:</t>
  </si>
  <si>
    <t>Related Associations Job-Hunting Sites</t>
  </si>
  <si>
    <t>Marketing, Sales, Communications-Related Job Openings</t>
  </si>
  <si>
    <t>Marketing, Sales, Communications-Related Job Openings:</t>
  </si>
  <si>
    <t>https://www.linkedin.com/jobs/</t>
  </si>
  <si>
    <t>Albuquerque</t>
  </si>
  <si>
    <t>City of Albuquerque</t>
  </si>
  <si>
    <t>Marketing Manager E16</t>
  </si>
  <si>
    <t>Nusenda Credit Union</t>
  </si>
  <si>
    <t>Chief Marketing Officer</t>
  </si>
  <si>
    <t>Kirtland Federal Credit Union</t>
  </si>
  <si>
    <t>Vice President Consumer Lending</t>
  </si>
  <si>
    <t>New Mexico Gas Company</t>
  </si>
  <si>
    <t>Senior Coordinator, Communications</t>
  </si>
  <si>
    <t>https://www.nmgco.com/</t>
  </si>
  <si>
    <t>ITEX</t>
  </si>
  <si>
    <t>Membership Sales</t>
  </si>
  <si>
    <t>https://www.itex.com/</t>
  </si>
  <si>
    <t>PNM Resources</t>
  </si>
  <si>
    <t>EIN Market Performance Manager</t>
  </si>
  <si>
    <t>https://www.pnmresources.com/</t>
  </si>
  <si>
    <t>https://www.kirtlandfcu.org/</t>
  </si>
  <si>
    <t>https://www.nusenda.org/</t>
  </si>
  <si>
    <t>http://www.cabq.gov/</t>
  </si>
  <si>
    <t>Staples Stores</t>
  </si>
  <si>
    <t>Sales Associate, Copy &amp; Print Marketing</t>
  </si>
  <si>
    <t>https://www.staples.com/</t>
  </si>
  <si>
    <t>UNM Anderson School of Managemnt</t>
  </si>
  <si>
    <t>Marketing Manager  Req13263</t>
  </si>
  <si>
    <t>https://unmjobs.unm.edu/</t>
  </si>
  <si>
    <t>UNM Foundation</t>
  </si>
  <si>
    <t>https://www.unmfund.org/careers/</t>
  </si>
  <si>
    <t>https://www.unmfund.org/</t>
  </si>
  <si>
    <t>http://www.unm.edu/</t>
  </si>
  <si>
    <t>Associate Athletics Director for Major Gifts</t>
  </si>
  <si>
    <t>Director of Development, Planned Giving</t>
  </si>
  <si>
    <t>Director of Development, Project ECHO</t>
  </si>
  <si>
    <t>Pacific Office Automation</t>
  </si>
  <si>
    <t>Sales Representative (Entry Level)</t>
  </si>
  <si>
    <t>https://www.indeed.com/</t>
  </si>
  <si>
    <t>https://www.pacificoffice.com/</t>
  </si>
  <si>
    <t>https://www.dions.com/</t>
  </si>
  <si>
    <t>Marketing Content Speciallist</t>
  </si>
  <si>
    <t xml:space="preserve">Dion's </t>
  </si>
  <si>
    <t>U.S. Department of Agriculture</t>
  </si>
  <si>
    <t>Supervisory Public Affairs Specialist</t>
  </si>
  <si>
    <t>https://www.usda.gov/</t>
  </si>
  <si>
    <t>New Balance</t>
  </si>
  <si>
    <t>Marketing Manager</t>
  </si>
  <si>
    <t>https://www.newbalance.com/</t>
  </si>
  <si>
    <t>SIPI Board of Regents</t>
  </si>
  <si>
    <t>Grant Writer/Manager</t>
  </si>
  <si>
    <t>https://www.sipi.edu/</t>
  </si>
  <si>
    <t>Financial Mortgage Solutions</t>
  </si>
  <si>
    <t>Marketing Specialist</t>
  </si>
  <si>
    <t>https://mortgagesolutions.net/</t>
  </si>
  <si>
    <t>Dreamstyle Remodeling</t>
  </si>
  <si>
    <t>https://www.dreamstyleremodeling.com/</t>
  </si>
  <si>
    <t>Public Information Officer (PIO) UN</t>
  </si>
  <si>
    <t>https://www.cabq.gov</t>
  </si>
  <si>
    <t>CNM</t>
  </si>
  <si>
    <t>Digital Content Specialist</t>
  </si>
  <si>
    <t>https://www.cnm.edu/</t>
  </si>
  <si>
    <t>Better Business Bureau</t>
  </si>
  <si>
    <t>Marketing Coordinator</t>
  </si>
  <si>
    <t>https://www.bbb.org/us/nm/albuquerque</t>
  </si>
  <si>
    <t>La Vida Llena</t>
  </si>
  <si>
    <t>Marketing Representative</t>
  </si>
  <si>
    <t>https://www.lavidallena.com/</t>
  </si>
  <si>
    <t>Banyan Botanicals</t>
  </si>
  <si>
    <t>Social Media Manager</t>
  </si>
  <si>
    <t>https://www.banyanbotanicals.com/</t>
  </si>
  <si>
    <t>Roadrunner Food Bank</t>
  </si>
  <si>
    <t>Development Officer</t>
  </si>
  <si>
    <t>https://www.rrfb.org/</t>
  </si>
  <si>
    <t>Affinity Ventures</t>
  </si>
  <si>
    <t>Site hasn't been updated since 2019?</t>
  </si>
  <si>
    <t>Programmer Analyst II/SR</t>
  </si>
  <si>
    <t>Bowhead Holding Company</t>
  </si>
  <si>
    <t>Engineering Project Manager</t>
  </si>
  <si>
    <t>https://www.bowheadsupport.com/</t>
  </si>
  <si>
    <t>Perspecta</t>
  </si>
  <si>
    <t>Agile Systems Analyst III</t>
  </si>
  <si>
    <t>https://perspecta.com/</t>
  </si>
  <si>
    <t>SAIC</t>
  </si>
  <si>
    <t>Java/Web Developer (SR1474)</t>
  </si>
  <si>
    <t>https://www.saic.com/</t>
  </si>
  <si>
    <t>Leidos</t>
  </si>
  <si>
    <t>Senior Systems Engineer/Analyst System Survivaability</t>
  </si>
  <si>
    <t>https://www.leidos.com/</t>
  </si>
  <si>
    <t>Charter Solutions Inc.</t>
  </si>
  <si>
    <t>IT Project Manager</t>
  </si>
  <si>
    <t>https://www.chartersolutions.com/</t>
  </si>
  <si>
    <t>Rural Sourcing, Inc. (RSI)</t>
  </si>
  <si>
    <t>Java Developer</t>
  </si>
  <si>
    <t>https://www.ruralsourcing.com/</t>
  </si>
  <si>
    <t>Incept Data Solutions</t>
  </si>
  <si>
    <t>Cyber Security Engineer</t>
  </si>
  <si>
    <t>https://www.inceptdatasolutions.com/</t>
  </si>
  <si>
    <t>Sandia National Laboratories</t>
  </si>
  <si>
    <t>https://www.sandia.gov/careers/index.html</t>
  </si>
  <si>
    <t>https://www.sandia.gov/</t>
  </si>
  <si>
    <t>Los Alamos National Laboratory</t>
  </si>
  <si>
    <t>Los Alamos</t>
  </si>
  <si>
    <t>https://lanl.gov/</t>
  </si>
  <si>
    <t>https://lanl.gov/careers/</t>
  </si>
  <si>
    <t>204 Job Openings</t>
  </si>
  <si>
    <t>225 Job Openings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</si>
</sst>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9" fontId="6" fillId="0" borderId="0" xfId="2" applyFont="1" applyAlignment="1">
      <alignment horizontal="left"/>
    </xf>
    <xf numFmtId="0" fontId="4" fillId="0" borderId="1" xfId="0" applyFont="1" applyBorder="1"/>
    <xf numFmtId="0" fontId="6" fillId="0" borderId="1" xfId="3" quotePrefix="1" applyNumberFormat="1" applyFont="1" applyBorder="1"/>
    <xf numFmtId="0" fontId="7" fillId="0" borderId="0" xfId="1" applyNumberFormat="1" applyFont="1" applyAlignment="1">
      <alignment horizontal="right"/>
    </xf>
    <xf numFmtId="0" fontId="4" fillId="0" borderId="1" xfId="0" applyNumberFormat="1" applyFont="1" applyBorder="1"/>
    <xf numFmtId="0" fontId="7" fillId="0" borderId="1" xfId="1" applyNumberFormat="1" applyFont="1" applyBorder="1"/>
    <xf numFmtId="0" fontId="4" fillId="0" borderId="1" xfId="3" applyNumberFormat="1" applyFont="1" applyBorder="1"/>
    <xf numFmtId="164" fontId="1" fillId="0" borderId="1" xfId="0" applyNumberFormat="1" applyFont="1" applyBorder="1" applyAlignment="1">
      <alignment horizontal="left"/>
    </xf>
    <xf numFmtId="0" fontId="1" fillId="0" borderId="0" xfId="0" applyFont="1"/>
    <xf numFmtId="43" fontId="6" fillId="0" borderId="0" xfId="3" quotePrefix="1" applyFont="1" applyBorder="1"/>
    <xf numFmtId="0" fontId="8" fillId="0" borderId="0" xfId="0" applyFont="1"/>
    <xf numFmtId="0" fontId="1" fillId="0" borderId="1" xfId="0" applyFont="1" applyBorder="1"/>
    <xf numFmtId="0" fontId="1" fillId="0" borderId="1" xfId="0" applyFont="1" applyFill="1" applyBorder="1"/>
    <xf numFmtId="43" fontId="1" fillId="0" borderId="1" xfId="3" applyFont="1" applyBorder="1"/>
    <xf numFmtId="43" fontId="6" fillId="0" borderId="1" xfId="3" applyFont="1" applyBorder="1"/>
    <xf numFmtId="0" fontId="1" fillId="0" borderId="0" xfId="3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0" xfId="0" applyFont="1" applyBorder="1"/>
    <xf numFmtId="0" fontId="1" fillId="0" borderId="0" xfId="3" applyNumberFormat="1" applyFont="1" applyBorder="1"/>
    <xf numFmtId="0" fontId="1" fillId="0" borderId="0" xfId="0" applyNumberFormat="1" applyFont="1" applyBorder="1"/>
    <xf numFmtId="0" fontId="4" fillId="0" borderId="0" xfId="0" applyFont="1" applyBorder="1"/>
    <xf numFmtId="43" fontId="1" fillId="0" borderId="0" xfId="3" applyFont="1"/>
    <xf numFmtId="0" fontId="1" fillId="0" borderId="0" xfId="0" applyFont="1" applyFill="1" applyBorder="1"/>
    <xf numFmtId="0" fontId="7" fillId="0" borderId="0" xfId="1" applyNumberFormat="1" applyFont="1" applyFill="1" applyBorder="1"/>
    <xf numFmtId="0" fontId="7" fillId="0" borderId="0" xfId="3" applyNumberFormat="1" applyFont="1" applyFill="1" applyBorder="1"/>
    <xf numFmtId="0" fontId="1" fillId="0" borderId="0" xfId="3" applyNumberFormat="1" applyFont="1" applyFill="1" applyBorder="1"/>
    <xf numFmtId="0" fontId="1" fillId="0" borderId="0" xfId="0" applyNumberFormat="1" applyFont="1" applyFill="1" applyBorder="1"/>
    <xf numFmtId="0" fontId="7" fillId="0" borderId="0" xfId="1" applyFont="1" applyFill="1" applyBorder="1"/>
    <xf numFmtId="0" fontId="7" fillId="0" borderId="1" xfId="1" applyNumberFormat="1" applyFont="1" applyFill="1" applyBorder="1"/>
    <xf numFmtId="0" fontId="7" fillId="0" borderId="1" xfId="1" applyFont="1" applyBorder="1"/>
    <xf numFmtId="43" fontId="7" fillId="0" borderId="1" xfId="3" applyFont="1" applyBorder="1"/>
    <xf numFmtId="43" fontId="7" fillId="0" borderId="1" xfId="3" applyFont="1" applyBorder="1" applyAlignment="1" applyProtection="1"/>
    <xf numFmtId="43" fontId="7" fillId="0" borderId="1" xfId="1" applyNumberFormat="1" applyFont="1" applyBorder="1"/>
    <xf numFmtId="43" fontId="9" fillId="0" borderId="1" xfId="3" applyFont="1" applyBorder="1" applyAlignment="1" applyProtection="1"/>
    <xf numFmtId="0" fontId="7" fillId="0" borderId="0" xfId="1" applyNumberFormat="1" applyFont="1" applyBorder="1"/>
    <xf numFmtId="164" fontId="1" fillId="0" borderId="0" xfId="0" applyNumberFormat="1" applyFont="1" applyFill="1" applyBorder="1" applyAlignment="1">
      <alignment horizontal="left"/>
    </xf>
    <xf numFmtId="43" fontId="7" fillId="0" borderId="0" xfId="3" applyFont="1" applyBorder="1"/>
    <xf numFmtId="164" fontId="4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7" fillId="2" borderId="0" xfId="3" applyNumberFormat="1" applyFont="1" applyFill="1" applyBorder="1"/>
    <xf numFmtId="0" fontId="7" fillId="2" borderId="0" xfId="1" applyNumberFormat="1" applyFont="1" applyFill="1" applyBorder="1"/>
    <xf numFmtId="164" fontId="4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tex.com/" TargetMode="External"/><Relationship Id="rId21" Type="http://schemas.openxmlformats.org/officeDocument/2006/relationships/hyperlink" Target="https://www.linkedin.com/jobs/" TargetMode="External"/><Relationship Id="rId42" Type="http://schemas.openxmlformats.org/officeDocument/2006/relationships/hyperlink" Target="https://www.newbalance.com/" TargetMode="External"/><Relationship Id="rId47" Type="http://schemas.openxmlformats.org/officeDocument/2006/relationships/hyperlink" Target="https://www.indeed.com/" TargetMode="External"/><Relationship Id="rId63" Type="http://schemas.openxmlformats.org/officeDocument/2006/relationships/hyperlink" Target="http://www.nmba.org/jobs/index.php" TargetMode="External"/><Relationship Id="rId68" Type="http://schemas.openxmlformats.org/officeDocument/2006/relationships/hyperlink" Target="https://www.bowheadsupport.com/" TargetMode="External"/><Relationship Id="rId84" Type="http://schemas.openxmlformats.org/officeDocument/2006/relationships/hyperlink" Target="https://lanl.gov/careers/" TargetMode="External"/><Relationship Id="rId16" Type="http://schemas.openxmlformats.org/officeDocument/2006/relationships/hyperlink" Target="https://www.linkedin.com/jobs/" TargetMode="External"/><Relationship Id="rId11" Type="http://schemas.openxmlformats.org/officeDocument/2006/relationships/hyperlink" Target="https://techhirenm.com/" TargetMode="External"/><Relationship Id="rId32" Type="http://schemas.openxmlformats.org/officeDocument/2006/relationships/hyperlink" Target="https://www.unmfund.org/" TargetMode="External"/><Relationship Id="rId37" Type="http://schemas.openxmlformats.org/officeDocument/2006/relationships/hyperlink" Target="https://www.indeed.com/" TargetMode="External"/><Relationship Id="rId53" Type="http://schemas.openxmlformats.org/officeDocument/2006/relationships/hyperlink" Target="https://www.indeed.com/" TargetMode="External"/><Relationship Id="rId58" Type="http://schemas.openxmlformats.org/officeDocument/2006/relationships/hyperlink" Target="https://www.banyanbotanicals.com/" TargetMode="External"/><Relationship Id="rId74" Type="http://schemas.openxmlformats.org/officeDocument/2006/relationships/hyperlink" Target="https://www.leidos.com/" TargetMode="External"/><Relationship Id="rId79" Type="http://schemas.openxmlformats.org/officeDocument/2006/relationships/hyperlink" Target="https://www.dice.com/" TargetMode="External"/><Relationship Id="rId5" Type="http://schemas.openxmlformats.org/officeDocument/2006/relationships/hyperlink" Target="https://www.pmirgc.org/careersearch" TargetMode="External"/><Relationship Id="rId19" Type="http://schemas.openxmlformats.org/officeDocument/2006/relationships/hyperlink" Target="https://www.linkedin.com/jobs/" TargetMode="External"/><Relationship Id="rId14" Type="http://schemas.openxmlformats.org/officeDocument/2006/relationships/hyperlink" Target="https://www.builtinnm.org/" TargetMode="External"/><Relationship Id="rId22" Type="http://schemas.openxmlformats.org/officeDocument/2006/relationships/hyperlink" Target="http://www.cabq.gov/" TargetMode="External"/><Relationship Id="rId27" Type="http://schemas.openxmlformats.org/officeDocument/2006/relationships/hyperlink" Target="https://www.pnmresources.com/" TargetMode="External"/><Relationship Id="rId30" Type="http://schemas.openxmlformats.org/officeDocument/2006/relationships/hyperlink" Target="http://www.unm.edu/" TargetMode="External"/><Relationship Id="rId35" Type="http://schemas.openxmlformats.org/officeDocument/2006/relationships/hyperlink" Target="https://www.indeed.com/" TargetMode="External"/><Relationship Id="rId43" Type="http://schemas.openxmlformats.org/officeDocument/2006/relationships/hyperlink" Target="https://www.indeed.com/" TargetMode="External"/><Relationship Id="rId48" Type="http://schemas.openxmlformats.org/officeDocument/2006/relationships/hyperlink" Target="https://www.dreamstyleremodeling.com/" TargetMode="External"/><Relationship Id="rId56" Type="http://schemas.openxmlformats.org/officeDocument/2006/relationships/hyperlink" Target="https://www.lavidallena.com/" TargetMode="External"/><Relationship Id="rId64" Type="http://schemas.openxmlformats.org/officeDocument/2006/relationships/hyperlink" Target="https://www.nmpress.org/services/job_search/" TargetMode="External"/><Relationship Id="rId69" Type="http://schemas.openxmlformats.org/officeDocument/2006/relationships/hyperlink" Target="https://www.dice.com/" TargetMode="External"/><Relationship Id="rId77" Type="http://schemas.openxmlformats.org/officeDocument/2006/relationships/hyperlink" Target="https://www.dice.com/" TargetMode="External"/><Relationship Id="rId8" Type="http://schemas.openxmlformats.org/officeDocument/2006/relationships/hyperlink" Target="https://www.dice.com/" TargetMode="External"/><Relationship Id="rId51" Type="http://schemas.openxmlformats.org/officeDocument/2006/relationships/hyperlink" Target="https://www.indeed.com/" TargetMode="External"/><Relationship Id="rId72" Type="http://schemas.openxmlformats.org/officeDocument/2006/relationships/hyperlink" Target="https://www.saic.com/" TargetMode="External"/><Relationship Id="rId80" Type="http://schemas.openxmlformats.org/officeDocument/2006/relationships/hyperlink" Target="https://www.inceptdatasolutions.com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atdnm.org/jobs" TargetMode="External"/><Relationship Id="rId12" Type="http://schemas.openxmlformats.org/officeDocument/2006/relationships/hyperlink" Target="https://nmitap.org/" TargetMode="External"/><Relationship Id="rId17" Type="http://schemas.openxmlformats.org/officeDocument/2006/relationships/hyperlink" Target="https://www.linkedin.com/jobs/" TargetMode="External"/><Relationship Id="rId25" Type="http://schemas.openxmlformats.org/officeDocument/2006/relationships/hyperlink" Target="https://www.nmgco.com/" TargetMode="External"/><Relationship Id="rId33" Type="http://schemas.openxmlformats.org/officeDocument/2006/relationships/hyperlink" Target="https://www.unmfund.org/" TargetMode="External"/><Relationship Id="rId38" Type="http://schemas.openxmlformats.org/officeDocument/2006/relationships/hyperlink" Target="https://www.dions.com/" TargetMode="External"/><Relationship Id="rId46" Type="http://schemas.openxmlformats.org/officeDocument/2006/relationships/hyperlink" Target="https://mortgagesolutions.net/" TargetMode="External"/><Relationship Id="rId59" Type="http://schemas.openxmlformats.org/officeDocument/2006/relationships/hyperlink" Target="https://www.indeed.com/" TargetMode="External"/><Relationship Id="rId67" Type="http://schemas.openxmlformats.org/officeDocument/2006/relationships/hyperlink" Target="https://www.dice.com/" TargetMode="External"/><Relationship Id="rId20" Type="http://schemas.openxmlformats.org/officeDocument/2006/relationships/hyperlink" Target="https://www.linkedin.com/jobs/" TargetMode="External"/><Relationship Id="rId41" Type="http://schemas.openxmlformats.org/officeDocument/2006/relationships/hyperlink" Target="https://www.indeed.com/" TargetMode="External"/><Relationship Id="rId54" Type="http://schemas.openxmlformats.org/officeDocument/2006/relationships/hyperlink" Target="https://www.bbb.org/us/nm/albuquerque" TargetMode="External"/><Relationship Id="rId62" Type="http://schemas.openxmlformats.org/officeDocument/2006/relationships/hyperlink" Target="https://careers.mpiweb.org/" TargetMode="External"/><Relationship Id="rId70" Type="http://schemas.openxmlformats.org/officeDocument/2006/relationships/hyperlink" Target="https://perspecta.com/" TargetMode="External"/><Relationship Id="rId75" Type="http://schemas.openxmlformats.org/officeDocument/2006/relationships/hyperlink" Target="https://www.dice.com/" TargetMode="External"/><Relationship Id="rId83" Type="http://schemas.openxmlformats.org/officeDocument/2006/relationships/hyperlink" Target="https://lanl.gov/" TargetMode="External"/><Relationship Id="rId1" Type="http://schemas.openxmlformats.org/officeDocument/2006/relationships/hyperlink" Target="https://www.nmnetlinks.com/" TargetMode="External"/><Relationship Id="rId6" Type="http://schemas.openxmlformats.org/officeDocument/2006/relationships/hyperlink" Target="https://jobs.prsa.org/" TargetMode="External"/><Relationship Id="rId15" Type="http://schemas.openxmlformats.org/officeDocument/2006/relationships/hyperlink" Target="http://www.nmtechcouncil.org/" TargetMode="External"/><Relationship Id="rId23" Type="http://schemas.openxmlformats.org/officeDocument/2006/relationships/hyperlink" Target="https://www.nusenda.org/" TargetMode="External"/><Relationship Id="rId28" Type="http://schemas.openxmlformats.org/officeDocument/2006/relationships/hyperlink" Target="https://www.linkedin.com/jobs/" TargetMode="External"/><Relationship Id="rId36" Type="http://schemas.openxmlformats.org/officeDocument/2006/relationships/hyperlink" Target="https://www.pacificoffice.com/" TargetMode="External"/><Relationship Id="rId49" Type="http://schemas.openxmlformats.org/officeDocument/2006/relationships/hyperlink" Target="https://www.indeed.com/" TargetMode="External"/><Relationship Id="rId57" Type="http://schemas.openxmlformats.org/officeDocument/2006/relationships/hyperlink" Target="https://www.indeed.com/" TargetMode="External"/><Relationship Id="rId10" Type="http://schemas.openxmlformats.org/officeDocument/2006/relationships/hyperlink" Target="https://sabiosystems.com/" TargetMode="External"/><Relationship Id="rId31" Type="http://schemas.openxmlformats.org/officeDocument/2006/relationships/hyperlink" Target="https://unmjobs.unm.edu/" TargetMode="External"/><Relationship Id="rId44" Type="http://schemas.openxmlformats.org/officeDocument/2006/relationships/hyperlink" Target="https://www.sipi.edu/" TargetMode="External"/><Relationship Id="rId52" Type="http://schemas.openxmlformats.org/officeDocument/2006/relationships/hyperlink" Target="https://www.cnm.edu/" TargetMode="External"/><Relationship Id="rId60" Type="http://schemas.openxmlformats.org/officeDocument/2006/relationships/hyperlink" Target="https://www.rrfb.org/" TargetMode="External"/><Relationship Id="rId65" Type="http://schemas.openxmlformats.org/officeDocument/2006/relationships/hyperlink" Target="https://www.dice.com/" TargetMode="External"/><Relationship Id="rId73" Type="http://schemas.openxmlformats.org/officeDocument/2006/relationships/hyperlink" Target="https://www.dice.com/" TargetMode="External"/><Relationship Id="rId78" Type="http://schemas.openxmlformats.org/officeDocument/2006/relationships/hyperlink" Target="https://www.ruralsourcing.com/" TargetMode="External"/><Relationship Id="rId81" Type="http://schemas.openxmlformats.org/officeDocument/2006/relationships/hyperlink" Target="https://www.sandia.gov/" TargetMode="External"/><Relationship Id="rId4" Type="http://schemas.openxmlformats.org/officeDocument/2006/relationships/hyperlink" Target="http://nafjobs.org/viewjobs.aspx" TargetMode="External"/><Relationship Id="rId9" Type="http://schemas.openxmlformats.org/officeDocument/2006/relationships/hyperlink" Target="https://www.roberthalf.com/" TargetMode="External"/><Relationship Id="rId13" Type="http://schemas.openxmlformats.org/officeDocument/2006/relationships/hyperlink" Target="https://www.aerotek.com/en" TargetMode="External"/><Relationship Id="rId18" Type="http://schemas.openxmlformats.org/officeDocument/2006/relationships/hyperlink" Target="https://www.linkedin.com/jobs/" TargetMode="External"/><Relationship Id="rId39" Type="http://schemas.openxmlformats.org/officeDocument/2006/relationships/hyperlink" Target="https://www.usda.gov/" TargetMode="External"/><Relationship Id="rId34" Type="http://schemas.openxmlformats.org/officeDocument/2006/relationships/hyperlink" Target="https://www.unmfund.org/" TargetMode="External"/><Relationship Id="rId50" Type="http://schemas.openxmlformats.org/officeDocument/2006/relationships/hyperlink" Target="https://www.cabq.gov/" TargetMode="External"/><Relationship Id="rId55" Type="http://schemas.openxmlformats.org/officeDocument/2006/relationships/hyperlink" Target="https://www.indeed.com/" TargetMode="External"/><Relationship Id="rId76" Type="http://schemas.openxmlformats.org/officeDocument/2006/relationships/hyperlink" Target="https://www.chartersolutions.com/" TargetMode="External"/><Relationship Id="rId7" Type="http://schemas.openxmlformats.org/officeDocument/2006/relationships/hyperlink" Target="https://smpsnewmexico.org/index.php" TargetMode="External"/><Relationship Id="rId71" Type="http://schemas.openxmlformats.org/officeDocument/2006/relationships/hyperlink" Target="https://www.dice.com/" TargetMode="External"/><Relationship Id="rId2" Type="http://schemas.openxmlformats.org/officeDocument/2006/relationships/hyperlink" Target="https://jobs.ama.org/" TargetMode="External"/><Relationship Id="rId29" Type="http://schemas.openxmlformats.org/officeDocument/2006/relationships/hyperlink" Target="https://www.staples.com/" TargetMode="External"/><Relationship Id="rId24" Type="http://schemas.openxmlformats.org/officeDocument/2006/relationships/hyperlink" Target="https://www.kirtlandfcu.org/" TargetMode="External"/><Relationship Id="rId40" Type="http://schemas.openxmlformats.org/officeDocument/2006/relationships/hyperlink" Target="https://www.indeed.com/" TargetMode="External"/><Relationship Id="rId45" Type="http://schemas.openxmlformats.org/officeDocument/2006/relationships/hyperlink" Target="https://www.indeed.com/" TargetMode="External"/><Relationship Id="rId66" Type="http://schemas.openxmlformats.org/officeDocument/2006/relationships/hyperlink" Target="https://www.pnmresources.com/" TargetMode="External"/><Relationship Id="rId61" Type="http://schemas.openxmlformats.org/officeDocument/2006/relationships/hyperlink" Target="https://www.indeed.com/" TargetMode="External"/><Relationship Id="rId82" Type="http://schemas.openxmlformats.org/officeDocument/2006/relationships/hyperlink" Target="https://www.sandia.gov/career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/>
  </sheetViews>
  <sheetFormatPr defaultColWidth="8.83984375" defaultRowHeight="12.3" x14ac:dyDescent="0.4"/>
  <cols>
    <col min="1" max="1" width="10.1015625" style="10" customWidth="1"/>
    <col min="2" max="2" width="29.47265625" style="10" bestFit="1" customWidth="1"/>
    <col min="3" max="3" width="35.62890625" style="10" bestFit="1" customWidth="1"/>
    <col min="4" max="4" width="12.83984375" style="10" customWidth="1"/>
    <col min="5" max="5" width="23.5234375" style="17" bestFit="1" customWidth="1"/>
    <col min="6" max="6" width="32.47265625" style="19" bestFit="1" customWidth="1"/>
    <col min="7" max="16384" width="8.83984375" style="10"/>
  </cols>
  <sheetData>
    <row r="1" spans="1:9" ht="11.7" customHeight="1" x14ac:dyDescent="0.4">
      <c r="A1" s="1" t="s">
        <v>4</v>
      </c>
      <c r="B1" s="1"/>
      <c r="C1" s="1"/>
      <c r="D1" s="1"/>
      <c r="F1" s="18" t="s">
        <v>5</v>
      </c>
    </row>
    <row r="2" spans="1:9" x14ac:dyDescent="0.4">
      <c r="A2" s="2" t="s">
        <v>44</v>
      </c>
      <c r="F2" s="5" t="s">
        <v>20</v>
      </c>
    </row>
    <row r="4" spans="1:9" x14ac:dyDescent="0.4">
      <c r="A4" s="24" t="s">
        <v>51</v>
      </c>
      <c r="C4" s="10">
        <f>+COUNTA(A12:A36)</f>
        <v>25</v>
      </c>
    </row>
    <row r="5" spans="1:9" x14ac:dyDescent="0.4">
      <c r="A5" s="24" t="s">
        <v>50</v>
      </c>
      <c r="C5" s="10">
        <f>+COUNTA(A39:A47)</f>
        <v>9</v>
      </c>
    </row>
    <row r="6" spans="1:9" x14ac:dyDescent="0.4">
      <c r="A6" s="24" t="s">
        <v>48</v>
      </c>
      <c r="C6" s="10">
        <f>+COUNTA(A53:A62)</f>
        <v>10</v>
      </c>
      <c r="D6" s="10">
        <f>429+8</f>
        <v>437</v>
      </c>
    </row>
    <row r="7" spans="1:9" x14ac:dyDescent="0.4">
      <c r="A7" s="24" t="s">
        <v>47</v>
      </c>
      <c r="C7" s="12">
        <f>+COUNTA(A65:A72)</f>
        <v>8</v>
      </c>
    </row>
    <row r="8" spans="1:9" x14ac:dyDescent="0.4">
      <c r="A8" s="11" t="s">
        <v>0</v>
      </c>
      <c r="C8" s="20">
        <f>+SUM(C4:C7)</f>
        <v>52</v>
      </c>
    </row>
    <row r="10" spans="1:9" x14ac:dyDescent="0.4">
      <c r="A10" s="23" t="s">
        <v>52</v>
      </c>
      <c r="B10" s="20"/>
      <c r="C10" s="20"/>
      <c r="D10" s="20"/>
      <c r="E10" s="21"/>
      <c r="F10" s="22"/>
      <c r="G10" s="20"/>
      <c r="H10" s="20"/>
      <c r="I10" s="20"/>
    </row>
    <row r="11" spans="1:9" x14ac:dyDescent="0.4">
      <c r="A11" s="3" t="s">
        <v>1</v>
      </c>
      <c r="B11" s="3" t="s">
        <v>3</v>
      </c>
      <c r="C11" s="3" t="s">
        <v>2</v>
      </c>
      <c r="D11" s="3" t="s">
        <v>21</v>
      </c>
      <c r="E11" s="8" t="s">
        <v>8</v>
      </c>
      <c r="F11" s="6" t="s">
        <v>6</v>
      </c>
    </row>
    <row r="12" spans="1:9" x14ac:dyDescent="0.4">
      <c r="A12" s="9">
        <v>44032</v>
      </c>
      <c r="B12" s="14" t="s">
        <v>124</v>
      </c>
      <c r="C12" s="14" t="s">
        <v>119</v>
      </c>
      <c r="D12" s="14" t="s">
        <v>54</v>
      </c>
      <c r="E12" s="7" t="s">
        <v>88</v>
      </c>
      <c r="F12" s="7"/>
      <c r="G12" s="20"/>
      <c r="H12" s="20"/>
      <c r="I12" s="20"/>
    </row>
    <row r="13" spans="1:9" x14ac:dyDescent="0.4">
      <c r="A13" s="9">
        <v>44044</v>
      </c>
      <c r="B13" s="14" t="s">
        <v>118</v>
      </c>
      <c r="C13" s="14" t="s">
        <v>119</v>
      </c>
      <c r="D13" s="14" t="s">
        <v>54</v>
      </c>
      <c r="E13" s="7" t="s">
        <v>88</v>
      </c>
      <c r="F13" s="7" t="s">
        <v>120</v>
      </c>
      <c r="G13" s="20"/>
      <c r="H13" s="20"/>
      <c r="I13" s="20"/>
    </row>
    <row r="14" spans="1:9" x14ac:dyDescent="0.4">
      <c r="A14" s="9">
        <v>44048</v>
      </c>
      <c r="B14" s="14" t="s">
        <v>112</v>
      </c>
      <c r="C14" s="14" t="s">
        <v>113</v>
      </c>
      <c r="D14" s="14" t="s">
        <v>54</v>
      </c>
      <c r="E14" s="7" t="s">
        <v>88</v>
      </c>
      <c r="F14" s="7" t="s">
        <v>114</v>
      </c>
      <c r="G14" s="20"/>
      <c r="H14" s="20"/>
      <c r="I14" s="20"/>
    </row>
    <row r="15" spans="1:9" x14ac:dyDescent="0.4">
      <c r="A15" s="9">
        <v>44044</v>
      </c>
      <c r="B15" s="13" t="s">
        <v>55</v>
      </c>
      <c r="C15" s="13" t="s">
        <v>56</v>
      </c>
      <c r="D15" s="13" t="s">
        <v>54</v>
      </c>
      <c r="E15" s="7" t="s">
        <v>53</v>
      </c>
      <c r="F15" s="7" t="s">
        <v>72</v>
      </c>
    </row>
    <row r="16" spans="1:9" x14ac:dyDescent="0.4">
      <c r="A16" s="9">
        <v>44047</v>
      </c>
      <c r="B16" s="14" t="s">
        <v>55</v>
      </c>
      <c r="C16" s="14" t="s">
        <v>107</v>
      </c>
      <c r="D16" s="14" t="s">
        <v>54</v>
      </c>
      <c r="E16" s="7" t="s">
        <v>88</v>
      </c>
      <c r="F16" s="7" t="s">
        <v>108</v>
      </c>
      <c r="G16" s="20"/>
      <c r="H16" s="20"/>
      <c r="I16" s="20"/>
    </row>
    <row r="17" spans="1:9" x14ac:dyDescent="0.4">
      <c r="A17" s="9">
        <v>44047</v>
      </c>
      <c r="B17" s="14" t="s">
        <v>109</v>
      </c>
      <c r="C17" s="14" t="s">
        <v>110</v>
      </c>
      <c r="D17" s="14" t="s">
        <v>54</v>
      </c>
      <c r="E17" s="7" t="s">
        <v>88</v>
      </c>
      <c r="F17" s="7" t="s">
        <v>111</v>
      </c>
      <c r="G17" s="20"/>
      <c r="H17" s="20"/>
      <c r="I17" s="20"/>
    </row>
    <row r="18" spans="1:9" x14ac:dyDescent="0.4">
      <c r="A18" s="9">
        <v>44056</v>
      </c>
      <c r="B18" s="14" t="s">
        <v>92</v>
      </c>
      <c r="C18" s="14" t="s">
        <v>91</v>
      </c>
      <c r="D18" s="14" t="s">
        <v>54</v>
      </c>
      <c r="E18" s="7" t="s">
        <v>88</v>
      </c>
      <c r="F18" s="7" t="s">
        <v>90</v>
      </c>
      <c r="G18" s="20"/>
      <c r="H18" s="20"/>
      <c r="I18" s="20"/>
    </row>
    <row r="19" spans="1:9" x14ac:dyDescent="0.4">
      <c r="A19" s="9">
        <v>44054</v>
      </c>
      <c r="B19" s="14" t="s">
        <v>105</v>
      </c>
      <c r="C19" s="14" t="s">
        <v>97</v>
      </c>
      <c r="D19" s="14" t="s">
        <v>54</v>
      </c>
      <c r="E19" s="7" t="s">
        <v>88</v>
      </c>
      <c r="F19" s="7" t="s">
        <v>106</v>
      </c>
      <c r="G19" s="20"/>
      <c r="H19" s="20"/>
      <c r="I19" s="20"/>
    </row>
    <row r="20" spans="1:9" x14ac:dyDescent="0.4">
      <c r="A20" s="9">
        <v>44055</v>
      </c>
      <c r="B20" s="14" t="s">
        <v>102</v>
      </c>
      <c r="C20" s="14" t="s">
        <v>103</v>
      </c>
      <c r="D20" s="14" t="s">
        <v>54</v>
      </c>
      <c r="E20" s="7" t="s">
        <v>88</v>
      </c>
      <c r="F20" s="7" t="s">
        <v>104</v>
      </c>
      <c r="G20" s="20"/>
      <c r="H20" s="20"/>
      <c r="I20" s="20"/>
    </row>
    <row r="21" spans="1:9" x14ac:dyDescent="0.4">
      <c r="A21" s="9">
        <v>44037</v>
      </c>
      <c r="B21" s="13" t="s">
        <v>64</v>
      </c>
      <c r="C21" s="13" t="s">
        <v>65</v>
      </c>
      <c r="D21" s="13" t="s">
        <v>54</v>
      </c>
      <c r="E21" s="7" t="s">
        <v>53</v>
      </c>
      <c r="F21" s="7" t="s">
        <v>66</v>
      </c>
    </row>
    <row r="22" spans="1:9" s="20" customFormat="1" x14ac:dyDescent="0.4">
      <c r="A22" s="9">
        <v>44054</v>
      </c>
      <c r="B22" s="13" t="s">
        <v>59</v>
      </c>
      <c r="C22" s="13" t="s">
        <v>60</v>
      </c>
      <c r="D22" s="13" t="s">
        <v>54</v>
      </c>
      <c r="E22" s="7" t="s">
        <v>53</v>
      </c>
      <c r="F22" s="7" t="s">
        <v>70</v>
      </c>
      <c r="G22" s="10"/>
      <c r="H22" s="10"/>
      <c r="I22" s="10"/>
    </row>
    <row r="23" spans="1:9" s="20" customFormat="1" x14ac:dyDescent="0.4">
      <c r="A23" s="9">
        <v>44047</v>
      </c>
      <c r="B23" s="14" t="s">
        <v>115</v>
      </c>
      <c r="C23" s="14" t="s">
        <v>116</v>
      </c>
      <c r="D23" s="14" t="s">
        <v>54</v>
      </c>
      <c r="E23" s="7" t="s">
        <v>88</v>
      </c>
      <c r="F23" s="7" t="s">
        <v>117</v>
      </c>
    </row>
    <row r="24" spans="1:9" s="20" customFormat="1" x14ac:dyDescent="0.4">
      <c r="A24" s="9">
        <v>44055</v>
      </c>
      <c r="B24" s="14" t="s">
        <v>96</v>
      </c>
      <c r="C24" s="14" t="s">
        <v>97</v>
      </c>
      <c r="D24" s="14" t="s">
        <v>54</v>
      </c>
      <c r="E24" s="7" t="s">
        <v>88</v>
      </c>
      <c r="F24" s="7" t="s">
        <v>98</v>
      </c>
    </row>
    <row r="25" spans="1:9" s="20" customFormat="1" x14ac:dyDescent="0.4">
      <c r="A25" s="9">
        <v>44051</v>
      </c>
      <c r="B25" s="13" t="s">
        <v>61</v>
      </c>
      <c r="C25" s="13" t="s">
        <v>62</v>
      </c>
      <c r="D25" s="13" t="s">
        <v>54</v>
      </c>
      <c r="E25" s="7" t="s">
        <v>53</v>
      </c>
      <c r="F25" s="7" t="s">
        <v>63</v>
      </c>
      <c r="G25" s="10"/>
      <c r="H25" s="10"/>
      <c r="I25" s="10"/>
    </row>
    <row r="26" spans="1:9" s="20" customFormat="1" x14ac:dyDescent="0.4">
      <c r="A26" s="9">
        <v>44040</v>
      </c>
      <c r="B26" s="13" t="s">
        <v>57</v>
      </c>
      <c r="C26" s="13" t="s">
        <v>58</v>
      </c>
      <c r="D26" s="13" t="s">
        <v>54</v>
      </c>
      <c r="E26" s="7" t="s">
        <v>53</v>
      </c>
      <c r="F26" s="7" t="s">
        <v>71</v>
      </c>
      <c r="G26" s="10"/>
      <c r="H26" s="10"/>
      <c r="I26" s="10"/>
    </row>
    <row r="27" spans="1:9" s="20" customFormat="1" x14ac:dyDescent="0.4">
      <c r="A27" s="9">
        <v>44057</v>
      </c>
      <c r="B27" s="14" t="s">
        <v>86</v>
      </c>
      <c r="C27" s="14" t="s">
        <v>87</v>
      </c>
      <c r="D27" s="14" t="s">
        <v>54</v>
      </c>
      <c r="E27" s="7" t="s">
        <v>88</v>
      </c>
      <c r="F27" s="7" t="s">
        <v>89</v>
      </c>
    </row>
    <row r="28" spans="1:9" s="20" customFormat="1" x14ac:dyDescent="0.4">
      <c r="A28" s="9">
        <v>44054</v>
      </c>
      <c r="B28" s="13" t="s">
        <v>67</v>
      </c>
      <c r="C28" s="13" t="s">
        <v>68</v>
      </c>
      <c r="D28" s="13" t="s">
        <v>54</v>
      </c>
      <c r="E28" s="7" t="s">
        <v>53</v>
      </c>
      <c r="F28" s="7" t="s">
        <v>69</v>
      </c>
      <c r="G28" s="10"/>
      <c r="H28" s="10"/>
      <c r="I28" s="10"/>
    </row>
    <row r="29" spans="1:9" s="20" customFormat="1" x14ac:dyDescent="0.4">
      <c r="A29" s="9">
        <v>44040</v>
      </c>
      <c r="B29" s="14" t="s">
        <v>121</v>
      </c>
      <c r="C29" s="14" t="s">
        <v>122</v>
      </c>
      <c r="D29" s="14" t="s">
        <v>54</v>
      </c>
      <c r="E29" s="7" t="s">
        <v>88</v>
      </c>
      <c r="F29" s="7" t="s">
        <v>123</v>
      </c>
    </row>
    <row r="30" spans="1:9" s="20" customFormat="1" x14ac:dyDescent="0.4">
      <c r="A30" s="9">
        <v>44048</v>
      </c>
      <c r="B30" s="14" t="s">
        <v>99</v>
      </c>
      <c r="C30" s="14" t="s">
        <v>100</v>
      </c>
      <c r="D30" s="14" t="s">
        <v>54</v>
      </c>
      <c r="E30" s="7" t="s">
        <v>88</v>
      </c>
      <c r="F30" s="7" t="s">
        <v>101</v>
      </c>
    </row>
    <row r="31" spans="1:9" s="20" customFormat="1" x14ac:dyDescent="0.4">
      <c r="A31" s="9">
        <v>44037</v>
      </c>
      <c r="B31" s="13" t="s">
        <v>73</v>
      </c>
      <c r="C31" s="13" t="s">
        <v>74</v>
      </c>
      <c r="D31" s="13" t="s">
        <v>54</v>
      </c>
      <c r="E31" s="7" t="s">
        <v>53</v>
      </c>
      <c r="F31" s="7" t="s">
        <v>75</v>
      </c>
      <c r="G31" s="10"/>
      <c r="H31" s="10"/>
      <c r="I31" s="10"/>
    </row>
    <row r="32" spans="1:9" s="20" customFormat="1" x14ac:dyDescent="0.4">
      <c r="A32" s="9">
        <v>44056</v>
      </c>
      <c r="B32" s="14" t="s">
        <v>93</v>
      </c>
      <c r="C32" s="14" t="s">
        <v>94</v>
      </c>
      <c r="D32" s="14" t="s">
        <v>54</v>
      </c>
      <c r="E32" s="7" t="s">
        <v>88</v>
      </c>
      <c r="F32" s="7" t="s">
        <v>95</v>
      </c>
    </row>
    <row r="33" spans="1:9" s="20" customFormat="1" x14ac:dyDescent="0.4">
      <c r="A33" s="9">
        <v>44067</v>
      </c>
      <c r="B33" s="13" t="s">
        <v>76</v>
      </c>
      <c r="C33" s="13" t="s">
        <v>77</v>
      </c>
      <c r="D33" s="13" t="s">
        <v>54</v>
      </c>
      <c r="E33" s="7" t="s">
        <v>82</v>
      </c>
      <c r="F33" s="7" t="s">
        <v>78</v>
      </c>
      <c r="G33" s="10"/>
      <c r="H33" s="10"/>
      <c r="I33" s="10"/>
    </row>
    <row r="34" spans="1:9" s="20" customFormat="1" x14ac:dyDescent="0.4">
      <c r="A34" s="9">
        <v>44013</v>
      </c>
      <c r="B34" s="13" t="s">
        <v>79</v>
      </c>
      <c r="C34" s="13" t="s">
        <v>83</v>
      </c>
      <c r="D34" s="13" t="s">
        <v>54</v>
      </c>
      <c r="E34" s="7" t="s">
        <v>81</v>
      </c>
      <c r="F34" s="7" t="s">
        <v>80</v>
      </c>
      <c r="G34" s="10"/>
      <c r="H34" s="10"/>
      <c r="I34" s="10"/>
    </row>
    <row r="35" spans="1:9" s="20" customFormat="1" x14ac:dyDescent="0.4">
      <c r="A35" s="9">
        <v>44013</v>
      </c>
      <c r="B35" s="13" t="s">
        <v>79</v>
      </c>
      <c r="C35" s="13" t="s">
        <v>84</v>
      </c>
      <c r="D35" s="13" t="s">
        <v>54</v>
      </c>
      <c r="E35" s="7" t="s">
        <v>81</v>
      </c>
      <c r="F35" s="7" t="s">
        <v>80</v>
      </c>
      <c r="G35" s="10"/>
      <c r="H35" s="10"/>
      <c r="I35" s="10"/>
    </row>
    <row r="36" spans="1:9" s="20" customFormat="1" x14ac:dyDescent="0.4">
      <c r="A36" s="9">
        <v>44013</v>
      </c>
      <c r="B36" s="14" t="s">
        <v>79</v>
      </c>
      <c r="C36" s="14" t="s">
        <v>85</v>
      </c>
      <c r="D36" s="14" t="s">
        <v>54</v>
      </c>
      <c r="E36" s="7" t="s">
        <v>81</v>
      </c>
      <c r="F36" s="7" t="s">
        <v>80</v>
      </c>
    </row>
    <row r="37" spans="1:9" s="20" customFormat="1" x14ac:dyDescent="0.4">
      <c r="A37" s="41"/>
      <c r="B37" s="25"/>
      <c r="C37" s="25"/>
      <c r="D37" s="25"/>
      <c r="E37" s="37"/>
      <c r="F37" s="37"/>
    </row>
    <row r="38" spans="1:9" s="20" customFormat="1" x14ac:dyDescent="0.4">
      <c r="A38" s="46" t="s">
        <v>49</v>
      </c>
      <c r="B38" s="25"/>
      <c r="C38" s="25"/>
      <c r="D38" s="25"/>
      <c r="E38" s="28"/>
      <c r="F38" s="26"/>
      <c r="G38" s="25"/>
    </row>
    <row r="39" spans="1:9" x14ac:dyDescent="0.4">
      <c r="A39" s="9" t="s">
        <v>23</v>
      </c>
      <c r="B39" s="13"/>
      <c r="C39" s="7" t="s">
        <v>9</v>
      </c>
      <c r="D39" s="25"/>
      <c r="E39" s="28"/>
      <c r="F39" s="29"/>
      <c r="G39" s="25"/>
    </row>
    <row r="40" spans="1:9" x14ac:dyDescent="0.4">
      <c r="A40" s="9" t="s">
        <v>14</v>
      </c>
      <c r="B40" s="14"/>
      <c r="C40" s="31" t="s">
        <v>10</v>
      </c>
      <c r="D40" s="25"/>
      <c r="E40" s="26"/>
      <c r="F40" s="29"/>
      <c r="G40" s="25"/>
    </row>
    <row r="41" spans="1:9" x14ac:dyDescent="0.4">
      <c r="A41" s="9" t="s">
        <v>24</v>
      </c>
      <c r="B41" s="14"/>
      <c r="C41" s="7" t="s">
        <v>15</v>
      </c>
      <c r="D41" s="25"/>
      <c r="E41" s="27"/>
      <c r="F41" s="29"/>
      <c r="G41" s="25"/>
    </row>
    <row r="42" spans="1:9" x14ac:dyDescent="0.4">
      <c r="A42" s="9" t="s">
        <v>25</v>
      </c>
      <c r="B42" s="14"/>
      <c r="C42" s="7" t="s">
        <v>16</v>
      </c>
      <c r="D42" s="25"/>
      <c r="E42" s="26"/>
      <c r="F42" s="29"/>
      <c r="G42" s="25"/>
    </row>
    <row r="43" spans="1:9" x14ac:dyDescent="0.4">
      <c r="A43" s="9" t="s">
        <v>26</v>
      </c>
      <c r="B43" s="14"/>
      <c r="C43" s="7" t="s">
        <v>17</v>
      </c>
      <c r="D43" s="25"/>
      <c r="E43" s="26"/>
      <c r="F43" s="29"/>
      <c r="G43" s="25"/>
    </row>
    <row r="44" spans="1:9" x14ac:dyDescent="0.4">
      <c r="A44" s="4" t="s">
        <v>22</v>
      </c>
      <c r="B44" s="13"/>
      <c r="C44" s="7" t="s">
        <v>12</v>
      </c>
      <c r="D44" s="30"/>
      <c r="E44" s="26"/>
      <c r="F44" s="29"/>
      <c r="G44" s="25"/>
    </row>
    <row r="45" spans="1:9" x14ac:dyDescent="0.4">
      <c r="A45" s="9" t="s">
        <v>27</v>
      </c>
      <c r="B45" s="14"/>
      <c r="C45" s="32" t="s">
        <v>18</v>
      </c>
      <c r="D45" s="29"/>
      <c r="E45" s="30"/>
      <c r="F45" s="29"/>
      <c r="G45" s="25"/>
    </row>
    <row r="46" spans="1:9" x14ac:dyDescent="0.4">
      <c r="A46" s="4" t="s">
        <v>28</v>
      </c>
      <c r="B46" s="13"/>
      <c r="C46" s="32" t="s">
        <v>11</v>
      </c>
      <c r="D46" s="29"/>
      <c r="E46" s="30"/>
      <c r="F46" s="29"/>
      <c r="G46" s="25"/>
    </row>
    <row r="47" spans="1:9" x14ac:dyDescent="0.4">
      <c r="A47" s="4" t="s">
        <v>13</v>
      </c>
      <c r="B47" s="13"/>
      <c r="C47" s="32" t="s">
        <v>19</v>
      </c>
      <c r="D47" s="29"/>
      <c r="E47" s="30"/>
      <c r="F47" s="29"/>
      <c r="G47" s="25"/>
    </row>
    <row r="48" spans="1:9" s="20" customFormat="1" x14ac:dyDescent="0.4">
      <c r="A48" s="41"/>
      <c r="B48" s="25"/>
      <c r="C48" s="25"/>
      <c r="D48" s="25"/>
      <c r="E48" s="26"/>
      <c r="F48" s="26"/>
      <c r="G48" s="25"/>
    </row>
    <row r="49" spans="1:9" s="20" customFormat="1" x14ac:dyDescent="0.4">
      <c r="A49" s="42"/>
      <c r="B49" s="43"/>
      <c r="C49" s="43"/>
      <c r="D49" s="43"/>
      <c r="E49" s="44"/>
      <c r="F49" s="45"/>
      <c r="G49" s="25"/>
    </row>
    <row r="50" spans="1:9" s="20" customFormat="1" x14ac:dyDescent="0.4">
      <c r="A50" s="38"/>
      <c r="B50" s="25"/>
      <c r="C50" s="25"/>
      <c r="D50" s="25"/>
      <c r="E50" s="27"/>
      <c r="F50" s="26"/>
      <c r="G50" s="25"/>
    </row>
    <row r="51" spans="1:9" x14ac:dyDescent="0.4">
      <c r="A51" s="23" t="s">
        <v>45</v>
      </c>
      <c r="B51" s="20"/>
      <c r="C51" s="20"/>
      <c r="D51" s="20"/>
      <c r="E51" s="21"/>
      <c r="F51" s="22"/>
      <c r="G51" s="20"/>
      <c r="H51" s="20"/>
      <c r="I51" s="20"/>
    </row>
    <row r="52" spans="1:9" x14ac:dyDescent="0.4">
      <c r="A52" s="3" t="s">
        <v>1</v>
      </c>
      <c r="B52" s="3" t="s">
        <v>3</v>
      </c>
      <c r="C52" s="3" t="s">
        <v>2</v>
      </c>
      <c r="D52" s="3" t="s">
        <v>21</v>
      </c>
      <c r="E52" s="8" t="s">
        <v>8</v>
      </c>
      <c r="F52" s="6" t="s">
        <v>6</v>
      </c>
    </row>
    <row r="53" spans="1:9" x14ac:dyDescent="0.4">
      <c r="A53" s="9">
        <v>44058</v>
      </c>
      <c r="B53" s="13" t="s">
        <v>127</v>
      </c>
      <c r="C53" s="13" t="s">
        <v>128</v>
      </c>
      <c r="D53" s="13" t="s">
        <v>54</v>
      </c>
      <c r="E53" s="37" t="s">
        <v>32</v>
      </c>
      <c r="F53" s="7" t="s">
        <v>129</v>
      </c>
    </row>
    <row r="54" spans="1:9" x14ac:dyDescent="0.4">
      <c r="A54" s="9">
        <v>44058</v>
      </c>
      <c r="B54" s="13" t="s">
        <v>139</v>
      </c>
      <c r="C54" s="13" t="s">
        <v>140</v>
      </c>
      <c r="D54" s="13" t="s">
        <v>54</v>
      </c>
      <c r="E54" s="7" t="s">
        <v>32</v>
      </c>
      <c r="F54" s="7" t="s">
        <v>141</v>
      </c>
    </row>
    <row r="55" spans="1:9" x14ac:dyDescent="0.4">
      <c r="A55" s="9">
        <v>44050</v>
      </c>
      <c r="B55" s="13" t="s">
        <v>145</v>
      </c>
      <c r="C55" s="13" t="s">
        <v>146</v>
      </c>
      <c r="D55" s="13" t="s">
        <v>54</v>
      </c>
      <c r="E55" s="7" t="s">
        <v>32</v>
      </c>
      <c r="F55" s="7" t="s">
        <v>147</v>
      </c>
    </row>
    <row r="56" spans="1:9" ht="24.6" x14ac:dyDescent="0.4">
      <c r="A56" s="9">
        <v>44058</v>
      </c>
      <c r="B56" s="13" t="s">
        <v>136</v>
      </c>
      <c r="C56" s="47" t="s">
        <v>137</v>
      </c>
      <c r="D56" s="13" t="s">
        <v>54</v>
      </c>
      <c r="E56" s="7" t="s">
        <v>32</v>
      </c>
      <c r="F56" s="7" t="s">
        <v>138</v>
      </c>
    </row>
    <row r="57" spans="1:9" x14ac:dyDescent="0.4">
      <c r="A57" s="9">
        <v>44058</v>
      </c>
      <c r="B57" s="13" t="s">
        <v>151</v>
      </c>
      <c r="C57" s="47" t="s">
        <v>156</v>
      </c>
      <c r="D57" s="13" t="s">
        <v>152</v>
      </c>
      <c r="E57" s="7" t="s">
        <v>153</v>
      </c>
      <c r="F57" s="7" t="s">
        <v>154</v>
      </c>
    </row>
    <row r="58" spans="1:9" x14ac:dyDescent="0.4">
      <c r="A58" s="9">
        <v>44058</v>
      </c>
      <c r="B58" s="13" t="s">
        <v>130</v>
      </c>
      <c r="C58" s="13" t="s">
        <v>131</v>
      </c>
      <c r="D58" s="13" t="s">
        <v>54</v>
      </c>
      <c r="E58" s="7" t="s">
        <v>32</v>
      </c>
      <c r="F58" s="7" t="s">
        <v>132</v>
      </c>
    </row>
    <row r="59" spans="1:9" x14ac:dyDescent="0.4">
      <c r="A59" s="9">
        <v>44056</v>
      </c>
      <c r="B59" s="13" t="s">
        <v>67</v>
      </c>
      <c r="C59" s="13" t="s">
        <v>126</v>
      </c>
      <c r="D59" s="13" t="s">
        <v>54</v>
      </c>
      <c r="E59" s="32" t="s">
        <v>32</v>
      </c>
      <c r="F59" s="7" t="s">
        <v>69</v>
      </c>
    </row>
    <row r="60" spans="1:9" x14ac:dyDescent="0.4">
      <c r="A60" s="9">
        <v>44057</v>
      </c>
      <c r="B60" s="13" t="s">
        <v>142</v>
      </c>
      <c r="C60" s="13" t="s">
        <v>143</v>
      </c>
      <c r="D60" s="13" t="s">
        <v>54</v>
      </c>
      <c r="E60" s="7" t="s">
        <v>32</v>
      </c>
      <c r="F60" s="7" t="s">
        <v>144</v>
      </c>
    </row>
    <row r="61" spans="1:9" x14ac:dyDescent="0.4">
      <c r="A61" s="9">
        <v>44058</v>
      </c>
      <c r="B61" s="13" t="s">
        <v>133</v>
      </c>
      <c r="C61" s="13" t="s">
        <v>134</v>
      </c>
      <c r="D61" s="13" t="s">
        <v>54</v>
      </c>
      <c r="E61" s="7" t="s">
        <v>32</v>
      </c>
      <c r="F61" s="7" t="s">
        <v>135</v>
      </c>
    </row>
    <row r="62" spans="1:9" x14ac:dyDescent="0.4">
      <c r="A62" s="9">
        <v>44058</v>
      </c>
      <c r="B62" s="13" t="s">
        <v>148</v>
      </c>
      <c r="C62" s="13" t="s">
        <v>155</v>
      </c>
      <c r="D62" s="13" t="s">
        <v>54</v>
      </c>
      <c r="E62" s="7" t="s">
        <v>150</v>
      </c>
      <c r="F62" s="7" t="s">
        <v>149</v>
      </c>
    </row>
    <row r="63" spans="1:9" s="20" customFormat="1" x14ac:dyDescent="0.4">
      <c r="A63" s="38"/>
      <c r="B63" s="25"/>
      <c r="C63" s="25"/>
      <c r="D63" s="25"/>
      <c r="E63" s="27"/>
      <c r="F63" s="26"/>
      <c r="G63" s="25"/>
    </row>
    <row r="64" spans="1:9" s="20" customFormat="1" x14ac:dyDescent="0.4">
      <c r="A64" s="40" t="s">
        <v>46</v>
      </c>
      <c r="B64" s="23"/>
      <c r="C64" s="39"/>
      <c r="D64" s="25"/>
      <c r="E64" s="27"/>
      <c r="F64" s="30"/>
      <c r="G64" s="25"/>
    </row>
    <row r="65" spans="1:7" x14ac:dyDescent="0.4">
      <c r="A65" s="15" t="s">
        <v>29</v>
      </c>
      <c r="B65" s="13"/>
      <c r="C65" s="34" t="s">
        <v>30</v>
      </c>
      <c r="D65" s="28"/>
      <c r="E65" s="28"/>
      <c r="F65" s="29"/>
      <c r="G65" s="25"/>
    </row>
    <row r="66" spans="1:7" x14ac:dyDescent="0.4">
      <c r="A66" s="15" t="s">
        <v>41</v>
      </c>
      <c r="B66" s="13"/>
      <c r="C66" s="35" t="s">
        <v>43</v>
      </c>
      <c r="D66" s="28" t="s">
        <v>125</v>
      </c>
      <c r="E66" s="28"/>
      <c r="F66" s="29"/>
      <c r="G66" s="25"/>
    </row>
    <row r="67" spans="1:7" x14ac:dyDescent="0.4">
      <c r="A67" s="16" t="s">
        <v>31</v>
      </c>
      <c r="B67" s="13"/>
      <c r="C67" s="34" t="s">
        <v>32</v>
      </c>
      <c r="D67" s="25"/>
      <c r="E67" s="28"/>
      <c r="F67" s="29"/>
      <c r="G67" s="25"/>
    </row>
    <row r="68" spans="1:7" x14ac:dyDescent="0.4">
      <c r="A68" s="16" t="s">
        <v>33</v>
      </c>
      <c r="B68" s="13"/>
      <c r="C68" s="36" t="s">
        <v>34</v>
      </c>
      <c r="D68" s="25"/>
      <c r="E68" s="28"/>
      <c r="F68" s="29"/>
      <c r="G68" s="25"/>
    </row>
    <row r="69" spans="1:7" x14ac:dyDescent="0.4">
      <c r="A69" s="16" t="s">
        <v>42</v>
      </c>
      <c r="B69" s="13"/>
      <c r="C69" s="33" t="s">
        <v>7</v>
      </c>
      <c r="D69" s="26"/>
      <c r="E69" s="28"/>
      <c r="F69" s="29"/>
      <c r="G69" s="25"/>
    </row>
    <row r="70" spans="1:7" x14ac:dyDescent="0.4">
      <c r="A70" s="16" t="s">
        <v>35</v>
      </c>
      <c r="B70" s="13"/>
      <c r="C70" s="36" t="s">
        <v>36</v>
      </c>
      <c r="D70" s="25"/>
      <c r="E70" s="28"/>
      <c r="F70" s="29"/>
      <c r="G70" s="25"/>
    </row>
    <row r="71" spans="1:7" x14ac:dyDescent="0.4">
      <c r="A71" s="16" t="s">
        <v>37</v>
      </c>
      <c r="B71" s="13"/>
      <c r="C71" s="36" t="s">
        <v>38</v>
      </c>
      <c r="D71" s="25"/>
      <c r="E71" s="28"/>
      <c r="F71" s="29"/>
      <c r="G71" s="25"/>
    </row>
    <row r="72" spans="1:7" x14ac:dyDescent="0.4">
      <c r="A72" s="16" t="s">
        <v>39</v>
      </c>
      <c r="B72" s="13"/>
      <c r="C72" s="34" t="s">
        <v>40</v>
      </c>
      <c r="D72" s="25"/>
      <c r="E72" s="28"/>
      <c r="F72" s="29"/>
      <c r="G72" s="25"/>
    </row>
  </sheetData>
  <sortState xmlns:xlrd2="http://schemas.microsoft.com/office/spreadsheetml/2017/richdata2" ref="A53:I62">
    <sortCondition ref="B53:B62"/>
  </sortState>
  <dataConsolidate/>
  <hyperlinks>
    <hyperlink ref="F2" r:id="rId1" xr:uid="{00000000-0004-0000-0000-000020000000}"/>
    <hyperlink ref="C39" r:id="rId2" xr:uid="{9EB52156-7AA5-4F95-A16F-1E9DE3964943}"/>
    <hyperlink ref="C40" r:id="rId3" xr:uid="{5A325251-5743-4462-8354-46CAB879316B}"/>
    <hyperlink ref="C44" r:id="rId4" xr:uid="{5C341652-387E-4CDC-B112-7C02366BC953}"/>
    <hyperlink ref="C45" r:id="rId5" xr:uid="{BD423E8A-48EE-4162-843C-CC5172B95FBC}"/>
    <hyperlink ref="C46" r:id="rId6" xr:uid="{17C1F537-224E-4AA0-8A8D-6132BF2880D2}"/>
    <hyperlink ref="C47" r:id="rId7" xr:uid="{17F3A620-A9B9-4CE2-80BB-589A387E1A44}"/>
    <hyperlink ref="C67" r:id="rId8" xr:uid="{4B2D8786-14D3-4245-B9C6-01EAC5E68864}"/>
    <hyperlink ref="C70" r:id="rId9" xr:uid="{E21A9290-51CD-472C-BC0B-9DFFBA6FCFFF}"/>
    <hyperlink ref="C71" r:id="rId10" xr:uid="{02A01BF1-2E69-48F0-9CB0-CB26D71016A8}"/>
    <hyperlink ref="C72" r:id="rId11" xr:uid="{3F463ECB-C28C-4C28-A424-033120D3FC2C}"/>
    <hyperlink ref="C68" r:id="rId12" xr:uid="{61BFDD72-1454-4C4A-BC2C-BE46D13FC615}"/>
    <hyperlink ref="C65" r:id="rId13" xr:uid="{7B534B33-B7EC-459E-82EA-F18B84FA3A71}"/>
    <hyperlink ref="C66" r:id="rId14" xr:uid="{4E960CFB-B0EB-466A-AB00-45D11750C48E}"/>
    <hyperlink ref="C69" r:id="rId15" xr:uid="{196CFB41-166D-4F5C-BAB4-456B3B53FB07}"/>
    <hyperlink ref="E15" r:id="rId16" xr:uid="{7C2FDBAE-ED8F-4C54-9B60-F45FBB501F37}"/>
    <hyperlink ref="E26" r:id="rId17" xr:uid="{74CFA4BA-1586-4C55-AA8F-4E02B55EF5DE}"/>
    <hyperlink ref="E22" r:id="rId18" xr:uid="{6A93AE20-45EB-4BB5-A6FF-2C890C860288}"/>
    <hyperlink ref="E25" r:id="rId19" xr:uid="{C74472BA-042A-4E6B-9310-1BF53727C9A9}"/>
    <hyperlink ref="E21" r:id="rId20" xr:uid="{64D7C99F-840B-4768-AF58-79E3AE05F8A6}"/>
    <hyperlink ref="E28" r:id="rId21" xr:uid="{4FC8FEAF-5163-4FA8-A138-FF18BC232D73}"/>
    <hyperlink ref="F15" r:id="rId22" xr:uid="{629A3714-4C43-456D-9501-D99146C67B30}"/>
    <hyperlink ref="F26" r:id="rId23" xr:uid="{DBC9EF6B-FD3B-4D5C-81CD-70184490C621}"/>
    <hyperlink ref="F22" r:id="rId24" xr:uid="{93F489BB-9AAC-4921-93D2-9AC031A8D093}"/>
    <hyperlink ref="F25" r:id="rId25" xr:uid="{5E85B622-B7E0-4ED8-93E9-F10AD4599782}"/>
    <hyperlink ref="F21" r:id="rId26" xr:uid="{F7419956-C5A2-4D40-9BD5-77BBFB2B650B}"/>
    <hyperlink ref="F28" r:id="rId27" xr:uid="{62409B78-E965-47EC-8AAB-E13EF834E148}"/>
    <hyperlink ref="E31" r:id="rId28" xr:uid="{A91D9E37-C230-40EF-BC5E-0683A1BC9140}"/>
    <hyperlink ref="F31" r:id="rId29" xr:uid="{670D007A-85D8-4170-8125-6A018A3DC0D5}"/>
    <hyperlink ref="E33" r:id="rId30" xr:uid="{28E9F8DA-D214-440D-A8CE-2ED7C48C2A15}"/>
    <hyperlink ref="F33" r:id="rId31" xr:uid="{A614815E-6061-4E0A-A9AD-59276BE63664}"/>
    <hyperlink ref="E34" r:id="rId32" xr:uid="{CD75A253-57B6-4A5F-B86A-BB962CEB0389}"/>
    <hyperlink ref="E35" r:id="rId33" xr:uid="{12BFC869-FFA2-4C3E-9542-FBB6C6EA09AE}"/>
    <hyperlink ref="E36" r:id="rId34" xr:uid="{D50DFF64-85BF-4C50-BC78-F4F975C1B388}"/>
    <hyperlink ref="E27" r:id="rId35" xr:uid="{004AFB0D-0988-4CE2-8C1E-EE64F0888ED3}"/>
    <hyperlink ref="F27" r:id="rId36" xr:uid="{456E6F78-0FB6-4117-BB6F-D82C6AD338BF}"/>
    <hyperlink ref="E18" r:id="rId37" xr:uid="{9012E828-A7F4-4CE2-B575-C38B883D6745}"/>
    <hyperlink ref="F18" r:id="rId38" xr:uid="{DB3DC60F-D6F9-4B95-8E8E-E3BAC46917C9}"/>
    <hyperlink ref="F32" r:id="rId39" xr:uid="{A646FC81-79DF-478C-9C5D-6813D771DF4A}"/>
    <hyperlink ref="E32" r:id="rId40" xr:uid="{FEF7F002-0B81-4F1A-B8CE-595CD24FE3EE}"/>
    <hyperlink ref="E24" r:id="rId41" xr:uid="{1A1476C6-5CEB-444A-9DBD-F13242C3942E}"/>
    <hyperlink ref="F24" r:id="rId42" xr:uid="{DC75D22D-C375-4D3B-82FF-D0A59EF801E0}"/>
    <hyperlink ref="E30" r:id="rId43" xr:uid="{0FC03310-294B-4505-870C-51175D645538}"/>
    <hyperlink ref="F30" r:id="rId44" xr:uid="{0AFEEA03-3E4E-4A2F-B73D-6B488FD03112}"/>
    <hyperlink ref="E20" r:id="rId45" xr:uid="{974FC87F-ABAB-4D67-B8CB-A17430497EB1}"/>
    <hyperlink ref="F20" r:id="rId46" xr:uid="{7A121AD6-0A06-43D7-8724-96838B2521D5}"/>
    <hyperlink ref="E19" r:id="rId47" xr:uid="{44A1A588-6011-4248-A8B7-3A97346F9A3E}"/>
    <hyperlink ref="F19" r:id="rId48" xr:uid="{276A61F5-E6BE-4E51-A893-A971A95F6BED}"/>
    <hyperlink ref="E16" r:id="rId49" xr:uid="{E4FB856F-56BA-4220-8304-B0AA39992099}"/>
    <hyperlink ref="F16" r:id="rId50" xr:uid="{29D29A9D-97CE-4787-A983-B06B7F92B56B}"/>
    <hyperlink ref="E17" r:id="rId51" xr:uid="{958C7813-3557-4DCA-8B81-1EA7F5D8B325}"/>
    <hyperlink ref="F17" r:id="rId52" xr:uid="{89FE2FE1-78D9-40A9-ABE5-377AB104CFFB}"/>
    <hyperlink ref="E14" r:id="rId53" xr:uid="{73337E21-561D-436B-A9E0-DFD2497D690B}"/>
    <hyperlink ref="F14" r:id="rId54" xr:uid="{23FB7D05-98E9-480B-9930-1DA3A01BE6E2}"/>
    <hyperlink ref="E23" r:id="rId55" xr:uid="{B0C804B0-2EFC-4423-8C60-8C41562B1325}"/>
    <hyperlink ref="F23" r:id="rId56" xr:uid="{90B514C2-F91E-48B9-8F82-6BCB1EBDA3DC}"/>
    <hyperlink ref="E13" r:id="rId57" xr:uid="{F7575DB5-1C8D-4957-8A58-FD6DDAF77252}"/>
    <hyperlink ref="F13" r:id="rId58" xr:uid="{7837838A-83B6-4868-ADD2-9D59C167A299}"/>
    <hyperlink ref="E29" r:id="rId59" xr:uid="{21430AA1-509E-4E33-A8D3-99DE6B56CDF9}"/>
    <hyperlink ref="F29" r:id="rId60" xr:uid="{7D8DE00B-4C1C-470A-A947-F4F6665CE56B}"/>
    <hyperlink ref="E12" r:id="rId61" xr:uid="{9FD64070-FDEA-4B39-882D-E4999D12DD7A}"/>
    <hyperlink ref="C41" r:id="rId62" xr:uid="{850D8E5D-7C09-4758-A0AC-FC4B0DD2BBCC}"/>
    <hyperlink ref="C42" r:id="rId63" xr:uid="{37E5DBE3-4875-4C32-A5B8-4EB9F067A0A0}"/>
    <hyperlink ref="C43" r:id="rId64" xr:uid="{62F18DEF-C3AE-4B47-BD92-9B40F4213358}"/>
    <hyperlink ref="E59" r:id="rId65" xr:uid="{42B6257B-4C5D-4815-AA2E-E7ABB3421CE6}"/>
    <hyperlink ref="F59" r:id="rId66" xr:uid="{84DD40CD-8125-41B0-B5B8-40B95922D01C}"/>
    <hyperlink ref="E53" r:id="rId67" xr:uid="{0587E4C0-6591-4AE3-9EEA-511AACBA43B7}"/>
    <hyperlink ref="F53" r:id="rId68" xr:uid="{CBD9D2E7-30A2-48D2-825A-A0155402CDBA}"/>
    <hyperlink ref="E58" r:id="rId69" xr:uid="{60BD0159-6F13-46AF-99F9-1E0E649B54A6}"/>
    <hyperlink ref="F58" r:id="rId70" xr:uid="{E344F600-68E5-4298-AAAC-85BE520264C9}"/>
    <hyperlink ref="E61" r:id="rId71" xr:uid="{A85AA98A-33BF-46BC-A92B-15FD4D34826F}"/>
    <hyperlink ref="F61" r:id="rId72" xr:uid="{0674EE1D-AA78-4F5F-8CD4-BC418CB02CFD}"/>
    <hyperlink ref="E56" r:id="rId73" xr:uid="{E22A4960-D1F8-4656-8238-AD22D1D716B6}"/>
    <hyperlink ref="F56" r:id="rId74" xr:uid="{F948EF12-B7EA-46B0-B873-DA616B72DDF4}"/>
    <hyperlink ref="E54" r:id="rId75" xr:uid="{BEC2ADEB-3CD4-4205-8DCC-375EC21C0B5A}"/>
    <hyperlink ref="F54" r:id="rId76" xr:uid="{2AFDB006-EE98-4422-9753-940E93647424}"/>
    <hyperlink ref="E60" r:id="rId77" xr:uid="{A1AFA66C-6DB9-4EEA-867B-D8A26456CBB7}"/>
    <hyperlink ref="F60" r:id="rId78" xr:uid="{6C3E2602-1EDA-4DD5-88EF-65AF877B1199}"/>
    <hyperlink ref="E55" r:id="rId79" xr:uid="{7481660E-98D7-468F-B637-1E7F1200DEF3}"/>
    <hyperlink ref="F55" r:id="rId80" xr:uid="{5F002BCB-CFF1-467F-B49C-23B633206397}"/>
    <hyperlink ref="E62" r:id="rId81" xr:uid="{35CC390E-A0BF-469E-941F-69D7905EE3DB}"/>
    <hyperlink ref="F62" r:id="rId82" xr:uid="{7CA71C9B-5652-48BC-AF00-53FB2D21AF87}"/>
    <hyperlink ref="E57" r:id="rId83" xr:uid="{85B3189A-0466-49FB-9C98-9C8947EDB48D}"/>
    <hyperlink ref="F57" r:id="rId84" xr:uid="{B5F096A2-8A24-4DD8-B428-76900364A560}"/>
  </hyperlinks>
  <printOptions horizontalCentered="1"/>
  <pageMargins left="0.5" right="0.5" top="0.75" bottom="0.75" header="0.3" footer="0.3"/>
  <pageSetup scale="80" orientation="landscape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Jobs</vt:lpstr>
      <vt:lpstr>'Current Jobs'!Print_Area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2020-08-15T17:57:21Z</cp:lastPrinted>
  <dcterms:created xsi:type="dcterms:W3CDTF">2017-10-30T00:07:22Z</dcterms:created>
  <dcterms:modified xsi:type="dcterms:W3CDTF">2020-08-16T05:11:34Z</dcterms:modified>
</cp:coreProperties>
</file>